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Nextcloud\EKA\KAS\Grants\ქრაუდფანდინგის კონკურსის ფორმები\"/>
    </mc:Choice>
  </mc:AlternateContent>
  <xr:revisionPtr revIDLastSave="0" documentId="13_ncr:1_{4A7A105C-0B38-4AAC-8973-29BE5C2C3318}" xr6:coauthVersionLast="47" xr6:coauthVersionMax="47" xr10:uidLastSave="{00000000-0000-0000-0000-000000000000}"/>
  <bookViews>
    <workbookView xWindow="-120" yWindow="-120" windowWidth="21840" windowHeight="13140" tabRatio="876" firstSheet="1" activeTab="1" xr2:uid="{00000000-000D-0000-FFFF-FFFF00000000}"/>
  </bookViews>
  <sheets>
    <sheet name="აღრიცხვა და ადმინ." sheetId="6" state="hidden" r:id="rId1"/>
    <sheet name="ქრაუდფანდინგის ბიუჯეტი" sheetId="1" r:id="rId2"/>
    <sheet name="პრობლემის მოგვარების ბიუჯეტი" sheetId="7" r:id="rId3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8" i="1"/>
  <c r="I9" i="1"/>
  <c r="L9" i="1" l="1"/>
  <c r="L8" i="1"/>
  <c r="L12" i="1"/>
  <c r="L11" i="1"/>
  <c r="L10" i="1"/>
  <c r="L19" i="1"/>
  <c r="L18" i="1"/>
  <c r="L17" i="1"/>
  <c r="L16" i="1"/>
  <c r="L15" i="1"/>
  <c r="L14" i="1"/>
  <c r="L25" i="1"/>
  <c r="L24" i="1"/>
  <c r="L23" i="1"/>
  <c r="L22" i="1"/>
  <c r="L21" i="1"/>
  <c r="L28" i="1"/>
  <c r="L27" i="1"/>
  <c r="L30" i="1"/>
  <c r="L29" i="1"/>
  <c r="L33" i="1"/>
  <c r="L32" i="1"/>
  <c r="I33" i="1"/>
  <c r="I32" i="1"/>
  <c r="I30" i="1"/>
  <c r="I29" i="1"/>
  <c r="I28" i="1"/>
  <c r="I27" i="1"/>
  <c r="I25" i="1"/>
  <c r="I24" i="1"/>
  <c r="I23" i="1"/>
  <c r="I22" i="1"/>
  <c r="I21" i="1"/>
  <c r="I19" i="1"/>
  <c r="I18" i="1"/>
  <c r="I17" i="1"/>
  <c r="I16" i="1"/>
  <c r="I15" i="1"/>
  <c r="I14" i="1"/>
  <c r="I12" i="1"/>
  <c r="I11" i="1"/>
  <c r="I10" i="1"/>
  <c r="I13" i="1" l="1"/>
  <c r="I8" i="1"/>
  <c r="I7" i="1" s="1"/>
  <c r="C16" i="7"/>
  <c r="F12" i="1" l="1"/>
  <c r="F11" i="1"/>
  <c r="F10" i="1"/>
  <c r="F19" i="1"/>
  <c r="F18" i="1"/>
  <c r="F17" i="1"/>
  <c r="F16" i="1"/>
  <c r="F15" i="1"/>
  <c r="F27" i="1" l="1"/>
  <c r="L26" i="1"/>
  <c r="F22" i="1"/>
  <c r="F23" i="1"/>
  <c r="F24" i="1"/>
  <c r="F25" i="1"/>
  <c r="L13" i="1" l="1"/>
  <c r="F9" i="1"/>
  <c r="F29" i="1"/>
  <c r="F28" i="1"/>
  <c r="F33" i="1"/>
  <c r="F32" i="1"/>
  <c r="F30" i="1"/>
  <c r="F21" i="1"/>
  <c r="F14" i="1"/>
  <c r="F7" i="1" l="1"/>
  <c r="I31" i="1"/>
  <c r="I26" i="1"/>
  <c r="L7" i="1"/>
  <c r="I20" i="1"/>
  <c r="F31" i="1"/>
  <c r="F26" i="1"/>
  <c r="F20" i="1"/>
  <c r="L31" i="1" l="1"/>
  <c r="L20" i="1" l="1"/>
  <c r="L34" i="1" s="1"/>
  <c r="C38" i="1" s="1"/>
  <c r="I34" i="1"/>
  <c r="C37" i="1" s="1"/>
  <c r="C39" i="1" l="1"/>
  <c r="F34" i="1" l="1"/>
</calcChain>
</file>

<file path=xl/sharedStrings.xml><?xml version="1.0" encoding="utf-8"?>
<sst xmlns="http://schemas.openxmlformats.org/spreadsheetml/2006/main" count="85" uniqueCount="80">
  <si>
    <t>ბიუჯეტის მუხლები</t>
  </si>
  <si>
    <t>განზომილება</t>
  </si>
  <si>
    <t xml:space="preserve">ერთეულის რაოდენობა </t>
  </si>
  <si>
    <t>შრომის ანაზღაურება</t>
  </si>
  <si>
    <t>1.1.</t>
  </si>
  <si>
    <t>მგზავრობის/ტრანსპორტირების ხარჯები</t>
  </si>
  <si>
    <t>2.1.</t>
  </si>
  <si>
    <t>3.1.</t>
  </si>
  <si>
    <t>3.2.</t>
  </si>
  <si>
    <t xml:space="preserve">ღონისძიებების ორგანიზების ხარჯები </t>
  </si>
  <si>
    <t>4.1.</t>
  </si>
  <si>
    <t>4.2.</t>
  </si>
  <si>
    <t xml:space="preserve">სხვა ხარჯები </t>
  </si>
  <si>
    <t>5.1.</t>
  </si>
  <si>
    <t>5.2.</t>
  </si>
  <si>
    <t>სულ ჯამი</t>
  </si>
  <si>
    <t>I ეტაპის ჯამი</t>
  </si>
  <si>
    <t>II ეტაპის ჯამი</t>
  </si>
  <si>
    <t>ბიუჯეტის კოდი</t>
  </si>
  <si>
    <t>3.3.</t>
  </si>
  <si>
    <t>საოფისე ხარჯები (კომუნალური, საკანცელარი, კომუნიკაცია და ა.შ.)</t>
  </si>
  <si>
    <t>აღრიცხვის და ადმინისტრირების მოთხოვნები</t>
  </si>
  <si>
    <t xml:space="preserve">I.            ბუღალტრული ჩანაწერები </t>
  </si>
  <si>
    <t xml:space="preserve">ქვე-გრანტის მიმღებმა ბუღალტრული ჩანაწერები, ბუღალტრული წიგნები, პირველადი დოკუმენტები, რომლებიც დაკავშირებულია ამ ხელშეკრულებასთან უნდა აწარმოოს ისეთი ფორმით, რომელიც საშუალებას მისცემს შეუზღუდავად წარმოაჩინოს როგორც ქვე-გრანტის ხელშეკრულების ფარგლებში გაწეული და გადახდილი  ყველა ხარჯი. სააღრიცხვო დოკუმენტაცია უნდა იწარმოებოდეს ქვეყანაში მიღებული ბუღალტრული აღრიცხვის და ანგარიშგების ზოგადი პრინციპებისა და სტანდარტების შესაბამისად. საბუღალტრო/სააღრიცხვო წიგნები და ჩანაწერები უნდა ინახებოდეს ფონდსა და ევროკავშირს შორის გაფორმებული ძირითადი ხელშეკრულების დასრულებიდან 5 წლის განმავლობაში  და ხელმისაწვდომობას ნებისმიერი სამართალწარმოების, მოთხოვნის, თუ აუდიტის შედეგად დადგენილი დარღვევის მოსაგვარებლად. </t>
  </si>
  <si>
    <t xml:space="preserve">II: პროექტის ანგარიშგება  </t>
  </si>
  <si>
    <t>ევროკავშირის გრანტის ფარგლებში გადახდილი დღგ არ ჩაითვლება დასაშვებ ხარჯად.</t>
  </si>
  <si>
    <t>თუკი პროექტის ხარჯების დადასტურების პროცესში ან გარე აუდიტის შემოწმებისას პროექტის რომელიმე პირველად დოკუმენტთან წვდომა იქნება მოთხოვნილი, ქვე-გრანტის მიმღები უზრუნველყოფს მოთხოვნილ დოკუმენტაციასთან შეუფერხებელ წვდომას.</t>
  </si>
  <si>
    <t>ქვე-გრანტის მიმღები არ არის უფლებამოსილი გააფორმოს ქვე-კონტრაქტები და აქტივობების რომელიმე ნაწილი შესასრულებლად გადასცეს სხვა მხარეს. მხოლოდ ფონდი არის უფლებამოსილი ასეთი ქვე-კონტრაქტები გააფორმოს. ასეთის საჭიროების შემთხვევაში ფონდი თავად მოახდენს ქვე-კონტრაქტის გაფორმებას და თანხებს გადაიხდის ბიუჯეტური შეთანხმებების შესაბამისად.</t>
  </si>
  <si>
    <t xml:space="preserve">III: ცვლილებები ბიუჯეტში  </t>
  </si>
  <si>
    <t xml:space="preserve">ქვე-გრანტის მიმღრებს არ შეუძლია დასაშვები  პროცენტული მანჩვენებლის ზევით, ბიუჯეტის პუნქტებს შორის თანხების გადატანა (მოდიფიკაცია) ფონდის მხრიდან მიღებული წინასწარი, წერილობითი თანხმობის გარეშე . </t>
  </si>
  <si>
    <r>
      <t xml:space="preserve">ქვე-გრანტის მიმღები თანახმაა ყოველი პერიოდის ტრანშის გახარჯვიდან </t>
    </r>
    <r>
      <rPr>
        <sz val="11"/>
        <color rgb="FFFF0000"/>
        <rFont val="Calibri Light"/>
        <family val="2"/>
        <scheme val="major"/>
      </rPr>
      <t>XXX</t>
    </r>
    <r>
      <rPr>
        <sz val="11"/>
        <color theme="1"/>
        <rFont val="Calibri Light"/>
        <family val="2"/>
        <scheme val="major"/>
      </rPr>
      <t xml:space="preserve"> დღის ვადაში მოამზადოს ყველა მოთხოვნილი პირველადი დოკუმენტი და ანგარიშგების ფორმები ფონდის მიერ დადგენილი და შესაბამისი ბიუჯეტური დანართების მიხედვით. (ხარჯების რეესტრი</t>
    </r>
    <r>
      <rPr>
        <sz val="11"/>
        <color rgb="FF000000"/>
        <rFont val="Calibri Light"/>
        <family val="2"/>
        <scheme val="major"/>
      </rPr>
      <t>,  საბანკო ამონაწერები,  პირველადი ორიგინალი დოკუმენტების, ინვოისების, დასკანერებული ასლები</t>
    </r>
    <r>
      <rPr>
        <sz val="11"/>
        <color theme="1"/>
        <rFont val="Calibri Light"/>
        <family val="2"/>
        <scheme val="major"/>
      </rPr>
      <t xml:space="preserve">). დოკუმენტების ასლები მოწოდებული იყოს ელექტრონულად, მითითებულ mail/web სივრცეში. </t>
    </r>
  </si>
  <si>
    <t>ბიუჯეტი</t>
  </si>
  <si>
    <t>ერთეულის რაოდენობა (ა)</t>
  </si>
  <si>
    <t>ერთეულის ღირებულება (ბ)</t>
  </si>
  <si>
    <t xml:space="preserve">2.2. </t>
  </si>
  <si>
    <t xml:space="preserve">პროექტის სახელწოდება </t>
  </si>
  <si>
    <t xml:space="preserve">ერთეულის ღირებულება ევროში </t>
  </si>
  <si>
    <t xml:space="preserve">სულ თანხა ევროში </t>
  </si>
  <si>
    <t>1.2.</t>
  </si>
  <si>
    <t>1.3.</t>
  </si>
  <si>
    <t>1.4.</t>
  </si>
  <si>
    <t>1.5.</t>
  </si>
  <si>
    <t>2.3.</t>
  </si>
  <si>
    <t>2.4.</t>
  </si>
  <si>
    <t>2.5.</t>
  </si>
  <si>
    <t>2.6.</t>
  </si>
  <si>
    <t>3.4.</t>
  </si>
  <si>
    <t>3.5.</t>
  </si>
  <si>
    <t>4.3.</t>
  </si>
  <si>
    <t>4.4.</t>
  </si>
  <si>
    <t xml:space="preserve">თვე </t>
  </si>
  <si>
    <t xml:space="preserve">დღე </t>
  </si>
  <si>
    <t xml:space="preserve">პროექტის მენეჯერი </t>
  </si>
  <si>
    <t xml:space="preserve">მანქანის ქირა </t>
  </si>
  <si>
    <t>ხელმოწერა/ ბეჭედი</t>
  </si>
  <si>
    <t xml:space="preserve">კომენტარი </t>
  </si>
  <si>
    <r>
      <rPr>
        <sz val="12"/>
        <color theme="8" tint="-0.249977111117893"/>
        <rFont val="Sylfaen"/>
        <family val="1"/>
      </rPr>
      <t>დანართი N2</t>
    </r>
    <r>
      <rPr>
        <sz val="22"/>
        <color theme="8" tint="-0.249977111117893"/>
        <rFont val="Sylfaen"/>
        <family val="1"/>
      </rPr>
      <t xml:space="preserve">                                                                                            </t>
    </r>
    <r>
      <rPr>
        <b/>
        <sz val="22"/>
        <color theme="8" tint="-0.249977111117893"/>
        <rFont val="Sylfaen"/>
        <family val="1"/>
      </rPr>
      <t xml:space="preserve"> პროექტის</t>
    </r>
    <r>
      <rPr>
        <sz val="22"/>
        <color theme="8" tint="-0.249977111117893"/>
        <rFont val="Sylfaen"/>
        <family val="1"/>
      </rPr>
      <t xml:space="preserve">   </t>
    </r>
    <r>
      <rPr>
        <b/>
        <sz val="22"/>
        <color theme="8" tint="-0.249977111117893"/>
        <rFont val="Sylfaen"/>
        <family val="1"/>
      </rPr>
      <t xml:space="preserve">ბიუჯეტი </t>
    </r>
  </si>
  <si>
    <t xml:space="preserve">ფონდიდან მოთხოვნილი თანხა </t>
  </si>
  <si>
    <t xml:space="preserve">ქირა </t>
  </si>
  <si>
    <t xml:space="preserve">II ეტაპი (დღგ-ს გარეშე) </t>
  </si>
  <si>
    <t xml:space="preserve">I ეტაპი  (დღგ-ს გარეშე) </t>
  </si>
  <si>
    <t>N</t>
  </si>
  <si>
    <t>დაგეგმილი ხარჯები</t>
  </si>
  <si>
    <t>თანხა (ლარი)</t>
  </si>
  <si>
    <t>კომენტარი</t>
  </si>
  <si>
    <t>სულ ხარჯები</t>
  </si>
  <si>
    <t>ინსტრუქცია:</t>
  </si>
  <si>
    <r>
      <rPr>
        <b/>
        <sz val="11"/>
        <color theme="1"/>
        <rFont val="Calibri"/>
        <family val="1"/>
        <scheme val="minor"/>
      </rPr>
      <t>*</t>
    </r>
    <r>
      <rPr>
        <sz val="11"/>
        <color theme="1"/>
        <rFont val="Calibri"/>
        <family val="1"/>
        <scheme val="minor"/>
      </rPr>
      <t xml:space="preserve">ბიუჯეტის ფორმაში </t>
    </r>
    <r>
      <rPr>
        <b/>
        <sz val="11"/>
        <color theme="1"/>
        <rFont val="Calibri"/>
        <family val="2"/>
        <scheme val="minor"/>
      </rPr>
      <t>უნდა შეავსოთ თეთრი ცარიელი უჯრები</t>
    </r>
    <r>
      <rPr>
        <sz val="11"/>
        <color theme="1"/>
        <rFont val="Calibri"/>
        <family val="1"/>
        <scheme val="minor"/>
      </rPr>
      <t xml:space="preserve">. </t>
    </r>
  </si>
  <si>
    <r>
      <t>**</t>
    </r>
    <r>
      <rPr>
        <b/>
        <sz val="11"/>
        <color theme="1"/>
        <rFont val="Calibri"/>
        <family val="2"/>
        <scheme val="minor"/>
      </rPr>
      <t>ფერადი უჯრები არ შეცვალოთ.</t>
    </r>
    <r>
      <rPr>
        <sz val="11"/>
        <color theme="1"/>
        <rFont val="Calibri"/>
        <family val="1"/>
        <scheme val="minor"/>
      </rPr>
      <t xml:space="preserve"> ფერად უჯრებში </t>
    </r>
    <r>
      <rPr>
        <b/>
        <sz val="11"/>
        <color theme="1"/>
        <rFont val="Calibri"/>
        <family val="2"/>
        <scheme val="minor"/>
      </rPr>
      <t>(ცისფერი, ლურჯი, მწავნე)</t>
    </r>
    <r>
      <rPr>
        <sz val="11"/>
        <color theme="1"/>
        <rFont val="Calibri"/>
        <family val="1"/>
        <scheme val="minor"/>
      </rPr>
      <t xml:space="preserve"> პროექტის საერთო ღირებულების და ჯამის თანხები და პროცენტები </t>
    </r>
    <r>
      <rPr>
        <b/>
        <sz val="11"/>
        <color theme="1"/>
        <rFont val="Calibri"/>
        <family val="2"/>
        <scheme val="minor"/>
      </rPr>
      <t>ავტომატურად დაანგარიშდება.</t>
    </r>
  </si>
  <si>
    <r>
      <rPr>
        <b/>
        <sz val="11"/>
        <color theme="1"/>
        <rFont val="Calibri"/>
        <family val="1"/>
        <scheme val="minor"/>
      </rPr>
      <t>***</t>
    </r>
    <r>
      <rPr>
        <sz val="11"/>
        <color theme="1"/>
        <rFont val="Calibri"/>
        <family val="1"/>
        <scheme val="minor"/>
      </rPr>
      <t xml:space="preserve">ბიუჯეტის მუხლების შეცვლა/გადაადგილება არ არის შესაძლებელი. </t>
    </r>
  </si>
  <si>
    <r>
      <rPr>
        <b/>
        <sz val="11"/>
        <color theme="1"/>
        <rFont val="Calibri"/>
        <family val="1"/>
        <scheme val="minor"/>
      </rPr>
      <t>****</t>
    </r>
    <r>
      <rPr>
        <sz val="11"/>
        <color theme="1"/>
        <rFont val="Calibri"/>
        <family val="1"/>
        <scheme val="minor"/>
      </rPr>
      <t>თითოეული ხარჯის ქვეშ შესაძლებელია სტრიქონის დამატება/წაშლა. დამატებული ხარჯის შემთხვევაში დაცული უნდა იყოს კოდების ნუმერაცია</t>
    </r>
  </si>
  <si>
    <r>
      <rPr>
        <b/>
        <sz val="11"/>
        <color theme="1"/>
        <rFont val="Calibri"/>
        <family val="1"/>
        <scheme val="minor"/>
      </rPr>
      <t xml:space="preserve">***** </t>
    </r>
    <r>
      <rPr>
        <sz val="11"/>
        <color theme="1"/>
        <rFont val="Calibri"/>
        <family val="1"/>
        <scheme val="minor"/>
      </rPr>
      <t>განსხვავებული ტიპის ხარჯები მიუთითეთ "სხვა ხარჯების" მუხლში</t>
    </r>
  </si>
  <si>
    <t>განმცხადებელი ორგანიზაცია/ჯგუფი:</t>
  </si>
  <si>
    <t>ორგანიზაცია/ჯგუფი</t>
  </si>
  <si>
    <t xml:space="preserve">პროექტის მოქმედების პერიოდი    </t>
  </si>
  <si>
    <t xml:space="preserve">I ეტაპის ღირებულება - (ა*ბ)  </t>
  </si>
  <si>
    <t>II ეტაპის ღირებულება (ა*ბ)</t>
  </si>
  <si>
    <r>
      <t xml:space="preserve">პროექტის ბიუჯეტი </t>
    </r>
    <r>
      <rPr>
        <b/>
        <sz val="14"/>
        <color rgb="FFFF0000"/>
        <rFont val="Sylfaen"/>
        <family val="1"/>
      </rPr>
      <t xml:space="preserve">დღგ-ს გარეშე  (ევროში) </t>
    </r>
  </si>
  <si>
    <r>
      <t xml:space="preserve">პრობლემის მოგვარებისათვის შეგროვებული თანხების ხარჯვის გეგმა / ბიუჯეტი </t>
    </r>
    <r>
      <rPr>
        <b/>
        <sz val="14"/>
        <color rgb="FFFF0000"/>
        <rFont val="Sylfaen"/>
        <family val="1"/>
      </rPr>
      <t>ლარში</t>
    </r>
  </si>
  <si>
    <t>* გთხოვთ, წარმოადგინოთ პრობლემის მოგვარებისათვის შეგროვებული თანხების ხარჯვის ბიუჯეტი ლარებში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</si>
</sst>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2" x14ac:knownFonts="1"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 tint="0.24994659260841701"/>
      <name val="Calibri"/>
      <family val="2"/>
      <scheme val="minor"/>
    </font>
    <font>
      <b/>
      <sz val="10"/>
      <color theme="2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sz val="10"/>
      <name val="Arial"/>
      <family val="2"/>
    </font>
    <font>
      <sz val="9"/>
      <name val="Calibri"/>
      <family val="2"/>
      <scheme val="minor"/>
    </font>
    <font>
      <b/>
      <u/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4"/>
      <color theme="8" tint="-0.249977111117893"/>
      <name val="Sylfaen"/>
      <family val="1"/>
    </font>
    <font>
      <b/>
      <sz val="35"/>
      <color theme="8" tint="-0.249977111117893"/>
      <name val="Sylfaen"/>
      <family val="1"/>
    </font>
    <font>
      <b/>
      <sz val="10"/>
      <color theme="8" tint="-0.499984740745262"/>
      <name val="Arial"/>
      <family val="2"/>
    </font>
    <font>
      <b/>
      <sz val="12"/>
      <color theme="8" tint="-0.249977111117893"/>
      <name val="Sylfaen"/>
      <family val="1"/>
    </font>
    <font>
      <b/>
      <sz val="11"/>
      <color theme="8" tint="-0.249977111117893"/>
      <name val="Sylfaen"/>
      <family val="1"/>
    </font>
    <font>
      <b/>
      <sz val="10"/>
      <color theme="8" tint="-0.499984740745262"/>
      <name val="Sylfaen"/>
      <family val="1"/>
    </font>
    <font>
      <sz val="10"/>
      <color theme="8" tint="-0.499984740745262"/>
      <name val="Arial"/>
      <family val="2"/>
    </font>
    <font>
      <sz val="10"/>
      <color theme="8" tint="-0.499984740745262"/>
      <name val="Sylfaen"/>
      <family val="1"/>
      <charset val="204"/>
    </font>
    <font>
      <sz val="10"/>
      <color theme="8" tint="-0.499984740745262"/>
      <name val="Sylfaen"/>
      <family val="1"/>
    </font>
    <font>
      <sz val="10"/>
      <color theme="8" tint="-0.499984740745262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22"/>
      <color theme="8" tint="-0.249977111117893"/>
      <name val="Sylfaen"/>
      <family val="1"/>
    </font>
    <font>
      <sz val="22"/>
      <color theme="8" tint="-0.249977111117893"/>
      <name val="Sylfaen"/>
      <family val="1"/>
    </font>
    <font>
      <sz val="12"/>
      <color theme="8" tint="-0.249977111117893"/>
      <name val="Sylfaen"/>
      <family val="1"/>
    </font>
    <font>
      <b/>
      <sz val="12"/>
      <color rgb="FF2F5496"/>
      <name val="Calibri"/>
      <family val="2"/>
      <charset val="204"/>
      <scheme val="minor"/>
    </font>
    <font>
      <b/>
      <sz val="12"/>
      <color rgb="FF002060"/>
      <name val="Arial"/>
      <family val="2"/>
    </font>
    <font>
      <b/>
      <sz val="12"/>
      <color rgb="FF002060"/>
      <name val="Sylfaen"/>
      <family val="1"/>
    </font>
    <font>
      <sz val="9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9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4"/>
      <name val="Sylfaen"/>
      <family val="1"/>
    </font>
    <font>
      <b/>
      <sz val="14"/>
      <name val="Sylfaen"/>
      <family val="1"/>
    </font>
    <font>
      <sz val="11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i/>
      <sz val="9"/>
      <name val="Sylfaen"/>
      <family val="1"/>
    </font>
    <font>
      <i/>
      <sz val="10"/>
      <name val="Sylfaen"/>
      <family val="1"/>
    </font>
    <font>
      <sz val="9"/>
      <name val="Arial"/>
      <family val="2"/>
    </font>
    <font>
      <sz val="11"/>
      <color theme="1"/>
      <name val="Sylfaen"/>
      <family val="2"/>
    </font>
    <font>
      <b/>
      <sz val="12"/>
      <name val="Sylfaen"/>
      <family val="1"/>
    </font>
    <font>
      <sz val="11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b/>
      <sz val="9"/>
      <color theme="8" tint="-0.249977111117893"/>
      <name val="Sylfaen"/>
      <family val="1"/>
    </font>
    <font>
      <b/>
      <sz val="14"/>
      <color rgb="FFFF0000"/>
      <name val="Sylfaen"/>
      <family val="1"/>
    </font>
    <font>
      <sz val="10"/>
      <color rgb="FFFF0000"/>
      <name val="Sylfaen"/>
      <family val="1"/>
    </font>
  </fonts>
  <fills count="1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B1D0ED"/>
        <bgColor theme="0"/>
      </patternFill>
    </fill>
    <fill>
      <patternFill patternType="solid">
        <fgColor rgb="FFD0E4F4"/>
        <bgColor theme="0"/>
      </patternFill>
    </fill>
    <fill>
      <patternFill patternType="solid">
        <fgColor rgb="FFA7CBEB"/>
        <bgColor theme="0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indexed="64"/>
      </right>
      <top/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thin">
        <color theme="3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3" tint="-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3" borderId="0" applyNumberFormat="0" applyProtection="0">
      <alignment vertical="center"/>
    </xf>
    <xf numFmtId="0" fontId="4" fillId="4" borderId="2" applyNumberFormat="0" applyProtection="0">
      <alignment horizontal="left" vertical="center" indent="1"/>
    </xf>
    <xf numFmtId="0" fontId="5" fillId="0" borderId="0"/>
  </cellStyleXfs>
  <cellXfs count="168">
    <xf numFmtId="0" fontId="0" fillId="0" borderId="0" xfId="0"/>
    <xf numFmtId="0" fontId="6" fillId="2" borderId="0" xfId="2" applyFont="1" applyFill="1"/>
    <xf numFmtId="0" fontId="6" fillId="2" borderId="0" xfId="2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9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9" fillId="0" borderId="1" xfId="0" applyFont="1" applyBorder="1" applyAlignment="1">
      <alignment vertical="center" wrapText="1"/>
    </xf>
    <xf numFmtId="3" fontId="20" fillId="2" borderId="1" xfId="2" applyNumberFormat="1" applyFont="1" applyFill="1" applyBorder="1" applyAlignment="1">
      <alignment horizontal="center" vertical="center"/>
    </xf>
    <xf numFmtId="3" fontId="18" fillId="2" borderId="1" xfId="2" applyNumberFormat="1" applyFont="1" applyFill="1" applyBorder="1" applyAlignment="1">
      <alignment horizontal="center" vertical="center"/>
    </xf>
    <xf numFmtId="43" fontId="18" fillId="2" borderId="1" xfId="1" applyFont="1" applyFill="1" applyBorder="1" applyAlignment="1">
      <alignment horizontal="center" vertical="center"/>
    </xf>
    <xf numFmtId="0" fontId="20" fillId="2" borderId="1" xfId="5" applyFont="1" applyFill="1" applyBorder="1" applyAlignment="1">
      <alignment horizontal="left" wrapText="1"/>
    </xf>
    <xf numFmtId="43" fontId="18" fillId="2" borderId="1" xfId="1" applyFont="1" applyFill="1" applyBorder="1" applyAlignment="1">
      <alignment horizontal="center" vertical="center" wrapText="1"/>
    </xf>
    <xf numFmtId="0" fontId="20" fillId="2" borderId="1" xfId="5" applyFont="1" applyFill="1" applyBorder="1" applyAlignment="1">
      <alignment horizontal="left" vertical="center" wrapText="1"/>
    </xf>
    <xf numFmtId="0" fontId="20" fillId="2" borderId="1" xfId="2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left" vertical="top" wrapText="1"/>
    </xf>
    <xf numFmtId="0" fontId="22" fillId="0" borderId="0" xfId="0" applyFont="1"/>
    <xf numFmtId="0" fontId="23" fillId="0" borderId="0" xfId="0" applyFont="1"/>
    <xf numFmtId="0" fontId="6" fillId="0" borderId="0" xfId="2" applyFont="1"/>
    <xf numFmtId="43" fontId="18" fillId="2" borderId="8" xfId="1" applyFont="1" applyFill="1" applyBorder="1" applyAlignment="1">
      <alignment horizontal="center" vertical="center"/>
    </xf>
    <xf numFmtId="43" fontId="14" fillId="6" borderId="1" xfId="1" applyFont="1" applyFill="1" applyBorder="1" applyAlignment="1">
      <alignment horizontal="center" vertical="center"/>
    </xf>
    <xf numFmtId="43" fontId="18" fillId="2" borderId="17" xfId="1" applyFont="1" applyFill="1" applyBorder="1" applyAlignment="1">
      <alignment horizontal="center" vertical="center"/>
    </xf>
    <xf numFmtId="43" fontId="14" fillId="6" borderId="8" xfId="1" applyFont="1" applyFill="1" applyBorder="1" applyAlignment="1">
      <alignment horizontal="center" vertical="center"/>
    </xf>
    <xf numFmtId="0" fontId="0" fillId="0" borderId="20" xfId="0" applyBorder="1"/>
    <xf numFmtId="43" fontId="18" fillId="2" borderId="17" xfId="1" applyFont="1" applyFill="1" applyBorder="1" applyAlignment="1">
      <alignment horizontal="center" vertical="center" wrapText="1"/>
    </xf>
    <xf numFmtId="43" fontId="14" fillId="6" borderId="17" xfId="1" applyFont="1" applyFill="1" applyBorder="1" applyAlignment="1">
      <alignment horizontal="center" vertical="center"/>
    </xf>
    <xf numFmtId="0" fontId="17" fillId="6" borderId="6" xfId="2" applyFont="1" applyFill="1" applyBorder="1" applyAlignment="1">
      <alignment horizontal="left" vertical="center" wrapText="1"/>
    </xf>
    <xf numFmtId="3" fontId="17" fillId="6" borderId="6" xfId="2" applyNumberFormat="1" applyFont="1" applyFill="1" applyBorder="1" applyAlignment="1">
      <alignment horizontal="center" vertical="center"/>
    </xf>
    <xf numFmtId="3" fontId="14" fillId="6" borderId="6" xfId="2" applyNumberFormat="1" applyFont="1" applyFill="1" applyBorder="1" applyAlignment="1">
      <alignment horizontal="center" vertical="center"/>
    </xf>
    <xf numFmtId="43" fontId="14" fillId="6" borderId="7" xfId="1" applyFont="1" applyFill="1" applyBorder="1" applyAlignment="1">
      <alignment horizontal="center" vertical="center"/>
    </xf>
    <xf numFmtId="43" fontId="14" fillId="6" borderId="21" xfId="1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left" vertical="center"/>
    </xf>
    <xf numFmtId="43" fontId="14" fillId="0" borderId="1" xfId="1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43" fontId="14" fillId="6" borderId="6" xfId="1" applyFont="1" applyFill="1" applyBorder="1" applyAlignment="1">
      <alignment horizontal="center" vertical="center"/>
    </xf>
    <xf numFmtId="43" fontId="14" fillId="6" borderId="19" xfId="1" applyFont="1" applyFill="1" applyBorder="1" applyAlignment="1">
      <alignment horizontal="center" vertical="center"/>
    </xf>
    <xf numFmtId="0" fontId="17" fillId="6" borderId="1" xfId="2" applyFont="1" applyFill="1" applyBorder="1" applyAlignment="1">
      <alignment horizontal="left" vertical="center" wrapText="1"/>
    </xf>
    <xf numFmtId="3" fontId="17" fillId="6" borderId="1" xfId="2" applyNumberFormat="1" applyFont="1" applyFill="1" applyBorder="1" applyAlignment="1">
      <alignment horizontal="center" vertical="center"/>
    </xf>
    <xf numFmtId="3" fontId="14" fillId="6" borderId="1" xfId="2" applyNumberFormat="1" applyFont="1" applyFill="1" applyBorder="1" applyAlignment="1">
      <alignment horizontal="center" vertical="center"/>
    </xf>
    <xf numFmtId="43" fontId="14" fillId="6" borderId="20" xfId="1" applyFont="1" applyFill="1" applyBorder="1" applyAlignment="1">
      <alignment horizontal="center" vertical="center"/>
    </xf>
    <xf numFmtId="43" fontId="18" fillId="6" borderId="18" xfId="1" applyFont="1" applyFill="1" applyBorder="1" applyAlignment="1">
      <alignment horizontal="center" vertical="center"/>
    </xf>
    <xf numFmtId="43" fontId="18" fillId="6" borderId="10" xfId="1" applyFont="1" applyFill="1" applyBorder="1" applyAlignment="1">
      <alignment horizontal="center" vertical="center"/>
    </xf>
    <xf numFmtId="0" fontId="30" fillId="0" borderId="0" xfId="0" applyFont="1"/>
    <xf numFmtId="164" fontId="30" fillId="0" borderId="0" xfId="0" applyNumberFormat="1" applyFont="1"/>
    <xf numFmtId="43" fontId="18" fillId="6" borderId="28" xfId="1" applyFont="1" applyFill="1" applyBorder="1" applyAlignment="1">
      <alignment horizontal="center" vertical="center"/>
    </xf>
    <xf numFmtId="43" fontId="18" fillId="6" borderId="29" xfId="1" applyFont="1" applyFill="1" applyBorder="1" applyAlignment="1">
      <alignment horizontal="center" vertical="center"/>
    </xf>
    <xf numFmtId="43" fontId="18" fillId="2" borderId="18" xfId="1" applyFont="1" applyFill="1" applyBorder="1" applyAlignment="1">
      <alignment horizontal="center" vertical="center"/>
    </xf>
    <xf numFmtId="43" fontId="18" fillId="2" borderId="10" xfId="1" applyFont="1" applyFill="1" applyBorder="1" applyAlignment="1">
      <alignment horizontal="center" vertical="center"/>
    </xf>
    <xf numFmtId="0" fontId="14" fillId="6" borderId="21" xfId="4" applyNumberFormat="1" applyFont="1" applyFill="1" applyBorder="1" applyAlignment="1">
      <alignment horizontal="center" vertical="center"/>
    </xf>
    <xf numFmtId="3" fontId="18" fillId="2" borderId="17" xfId="2" applyNumberFormat="1" applyFont="1" applyFill="1" applyBorder="1" applyAlignment="1">
      <alignment horizontal="center" vertical="center"/>
    </xf>
    <xf numFmtId="0" fontId="14" fillId="6" borderId="17" xfId="4" applyNumberFormat="1" applyFont="1" applyFill="1" applyBorder="1" applyAlignment="1">
      <alignment horizontal="center" vertical="center"/>
    </xf>
    <xf numFmtId="2" fontId="18" fillId="2" borderId="17" xfId="2" applyNumberFormat="1" applyFont="1" applyFill="1" applyBorder="1" applyAlignment="1">
      <alignment horizontal="center" vertical="center"/>
    </xf>
    <xf numFmtId="3" fontId="18" fillId="2" borderId="30" xfId="2" applyNumberFormat="1" applyFont="1" applyFill="1" applyBorder="1" applyAlignment="1">
      <alignment horizontal="center" vertical="center"/>
    </xf>
    <xf numFmtId="0" fontId="14" fillId="6" borderId="18" xfId="4" applyNumberFormat="1" applyFont="1" applyFill="1" applyBorder="1" applyAlignment="1">
      <alignment horizontal="center" vertical="center"/>
    </xf>
    <xf numFmtId="0" fontId="17" fillId="6" borderId="10" xfId="2" applyFont="1" applyFill="1" applyBorder="1" applyAlignment="1">
      <alignment wrapText="1"/>
    </xf>
    <xf numFmtId="0" fontId="20" fillId="6" borderId="10" xfId="2" applyFont="1" applyFill="1" applyBorder="1"/>
    <xf numFmtId="0" fontId="18" fillId="6" borderId="10" xfId="2" applyFont="1" applyFill="1" applyBorder="1"/>
    <xf numFmtId="43" fontId="18" fillId="6" borderId="13" xfId="1" applyFont="1" applyFill="1" applyBorder="1"/>
    <xf numFmtId="43" fontId="14" fillId="9" borderId="21" xfId="1" applyFont="1" applyFill="1" applyBorder="1" applyAlignment="1">
      <alignment horizontal="center" vertical="center"/>
    </xf>
    <xf numFmtId="43" fontId="18" fillId="9" borderId="17" xfId="1" applyFont="1" applyFill="1" applyBorder="1" applyAlignment="1">
      <alignment horizontal="center" vertical="center"/>
    </xf>
    <xf numFmtId="43" fontId="14" fillId="9" borderId="17" xfId="1" applyFont="1" applyFill="1" applyBorder="1" applyAlignment="1">
      <alignment horizontal="center" vertical="center"/>
    </xf>
    <xf numFmtId="43" fontId="14" fillId="9" borderId="18" xfId="1" applyFont="1" applyFill="1" applyBorder="1" applyAlignment="1">
      <alignment horizontal="center" vertical="center"/>
    </xf>
    <xf numFmtId="0" fontId="28" fillId="6" borderId="16" xfId="2" applyFont="1" applyFill="1" applyBorder="1" applyAlignment="1">
      <alignment horizontal="center" vertical="center" wrapText="1"/>
    </xf>
    <xf numFmtId="0" fontId="0" fillId="2" borderId="32" xfId="2" applyFont="1" applyFill="1" applyBorder="1" applyAlignment="1">
      <alignment horizontal="left"/>
    </xf>
    <xf numFmtId="0" fontId="34" fillId="2" borderId="0" xfId="2" applyFont="1" applyFill="1"/>
    <xf numFmtId="0" fontId="33" fillId="2" borderId="0" xfId="2" applyFont="1" applyFill="1"/>
    <xf numFmtId="0" fontId="35" fillId="2" borderId="33" xfId="2" applyFont="1" applyFill="1" applyBorder="1"/>
    <xf numFmtId="0" fontId="36" fillId="2" borderId="34" xfId="2" applyFont="1" applyFill="1" applyBorder="1" applyAlignment="1">
      <alignment horizontal="center" vertical="center"/>
    </xf>
    <xf numFmtId="0" fontId="36" fillId="2" borderId="0" xfId="2" applyFont="1" applyFill="1" applyAlignment="1">
      <alignment vertical="center"/>
    </xf>
    <xf numFmtId="0" fontId="33" fillId="2" borderId="0" xfId="2" applyFont="1" applyFill="1" applyAlignment="1">
      <alignment horizontal="center" vertical="center"/>
    </xf>
    <xf numFmtId="3" fontId="5" fillId="2" borderId="39" xfId="2" applyNumberFormat="1" applyFont="1" applyFill="1" applyBorder="1" applyAlignment="1">
      <alignment horizontal="center" vertical="center"/>
    </xf>
    <xf numFmtId="0" fontId="34" fillId="2" borderId="39" xfId="2" applyFont="1" applyFill="1" applyBorder="1" applyAlignment="1">
      <alignment horizontal="left" vertical="center"/>
    </xf>
    <xf numFmtId="4" fontId="38" fillId="12" borderId="39" xfId="2" applyNumberFormat="1" applyFont="1" applyFill="1" applyBorder="1" applyAlignment="1">
      <alignment horizontal="center" vertical="center"/>
    </xf>
    <xf numFmtId="3" fontId="34" fillId="2" borderId="41" xfId="2" applyNumberFormat="1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39" fillId="2" borderId="0" xfId="2" applyFont="1" applyFill="1" applyAlignment="1">
      <alignment horizontal="center" vertical="center"/>
    </xf>
    <xf numFmtId="3" fontId="5" fillId="2" borderId="38" xfId="2" applyNumberFormat="1" applyFont="1" applyFill="1" applyBorder="1" applyAlignment="1">
      <alignment horizontal="center" vertical="center"/>
    </xf>
    <xf numFmtId="0" fontId="34" fillId="2" borderId="39" xfId="2" applyFont="1" applyFill="1" applyBorder="1" applyAlignment="1">
      <alignment horizontal="left" vertical="center" wrapText="1"/>
    </xf>
    <xf numFmtId="0" fontId="34" fillId="2" borderId="39" xfId="5" applyFont="1" applyFill="1" applyBorder="1" applyAlignment="1">
      <alignment horizontal="left" vertical="center" wrapText="1"/>
    </xf>
    <xf numFmtId="0" fontId="40" fillId="13" borderId="42" xfId="4" applyNumberFormat="1" applyFont="1" applyFill="1" applyBorder="1" applyAlignment="1">
      <alignment horizontal="center" vertical="center"/>
    </xf>
    <xf numFmtId="0" fontId="35" fillId="13" borderId="43" xfId="2" applyFont="1" applyFill="1" applyBorder="1" applyAlignment="1">
      <alignment vertical="center"/>
    </xf>
    <xf numFmtId="4" fontId="41" fillId="13" borderId="43" xfId="2" applyNumberFormat="1" applyFont="1" applyFill="1" applyBorder="1" applyAlignment="1">
      <alignment horizontal="center" vertical="center"/>
    </xf>
    <xf numFmtId="3" fontId="35" fillId="13" borderId="44" xfId="2" applyNumberFormat="1" applyFont="1" applyFill="1" applyBorder="1" applyAlignment="1">
      <alignment horizontal="left"/>
    </xf>
    <xf numFmtId="0" fontId="5" fillId="2" borderId="0" xfId="2" applyFont="1" applyFill="1"/>
    <xf numFmtId="0" fontId="39" fillId="2" borderId="0" xfId="2" applyFont="1" applyFill="1"/>
    <xf numFmtId="0" fontId="42" fillId="2" borderId="0" xfId="2" applyFont="1" applyFill="1"/>
    <xf numFmtId="0" fontId="43" fillId="2" borderId="0" xfId="2" applyFont="1" applyFill="1"/>
    <xf numFmtId="0" fontId="44" fillId="2" borderId="0" xfId="2" applyFont="1" applyFill="1"/>
    <xf numFmtId="0" fontId="34" fillId="2" borderId="0" xfId="2" applyFont="1" applyFill="1" applyAlignment="1">
      <alignment horizontal="left"/>
    </xf>
    <xf numFmtId="0" fontId="44" fillId="2" borderId="0" xfId="2" applyFont="1" applyFill="1" applyAlignment="1">
      <alignment horizontal="center"/>
    </xf>
    <xf numFmtId="0" fontId="45" fillId="2" borderId="0" xfId="2" applyFont="1" applyFill="1" applyAlignment="1">
      <alignment horizontal="left"/>
    </xf>
    <xf numFmtId="0" fontId="5" fillId="2" borderId="0" xfId="2" applyFont="1" applyFill="1" applyAlignment="1">
      <alignment horizontal="center"/>
    </xf>
    <xf numFmtId="0" fontId="33" fillId="2" borderId="0" xfId="2" applyFont="1" applyFill="1" applyAlignment="1">
      <alignment horizontal="left"/>
    </xf>
    <xf numFmtId="0" fontId="46" fillId="2" borderId="45" xfId="2" applyFont="1" applyFill="1" applyBorder="1"/>
    <xf numFmtId="0" fontId="34" fillId="2" borderId="45" xfId="2" applyFont="1" applyFill="1" applyBorder="1"/>
    <xf numFmtId="0" fontId="47" fillId="2" borderId="0" xfId="2" applyFont="1" applyFill="1" applyAlignment="1">
      <alignment horizontal="left"/>
    </xf>
    <xf numFmtId="0" fontId="12" fillId="2" borderId="24" xfId="2" applyFont="1" applyFill="1" applyBorder="1" applyAlignment="1">
      <alignment horizontal="left" vertical="center"/>
    </xf>
    <xf numFmtId="0" fontId="28" fillId="6" borderId="15" xfId="2" applyFont="1" applyFill="1" applyBorder="1" applyAlignment="1">
      <alignment horizontal="center" vertical="center"/>
    </xf>
    <xf numFmtId="0" fontId="28" fillId="6" borderId="16" xfId="2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wrapText="1"/>
    </xf>
    <xf numFmtId="0" fontId="15" fillId="0" borderId="12" xfId="3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9" fillId="0" borderId="17" xfId="3" applyNumberFormat="1" applyFont="1" applyFill="1" applyBorder="1" applyAlignment="1">
      <alignment horizontal="center" vertical="center" wrapText="1"/>
    </xf>
    <xf numFmtId="0" fontId="29" fillId="0" borderId="1" xfId="3" applyNumberFormat="1" applyFont="1" applyFill="1" applyBorder="1" applyAlignment="1">
      <alignment horizontal="center" vertical="center" wrapText="1"/>
    </xf>
    <xf numFmtId="0" fontId="29" fillId="0" borderId="18" xfId="3" applyNumberFormat="1" applyFont="1" applyFill="1" applyBorder="1" applyAlignment="1">
      <alignment horizontal="center" vertical="center" wrapText="1"/>
    </xf>
    <xf numFmtId="0" fontId="29" fillId="0" borderId="10" xfId="3" applyNumberFormat="1" applyFont="1" applyFill="1" applyBorder="1" applyAlignment="1">
      <alignment horizontal="center" vertical="center" wrapText="1"/>
    </xf>
    <xf numFmtId="0" fontId="24" fillId="2" borderId="15" xfId="2" applyFont="1" applyFill="1" applyBorder="1" applyAlignment="1">
      <alignment horizontal="left" vertical="center"/>
    </xf>
    <xf numFmtId="0" fontId="24" fillId="2" borderId="16" xfId="2" applyFont="1" applyFill="1" applyBorder="1" applyAlignment="1">
      <alignment horizontal="left" vertical="center"/>
    </xf>
    <xf numFmtId="0" fontId="16" fillId="5" borderId="25" xfId="2" applyFont="1" applyFill="1" applyBorder="1" applyAlignment="1">
      <alignment horizontal="center" vertical="center" wrapText="1"/>
    </xf>
    <xf numFmtId="0" fontId="35" fillId="11" borderId="35" xfId="2" applyFont="1" applyFill="1" applyBorder="1" applyAlignment="1">
      <alignment horizontal="center" vertical="center" wrapText="1"/>
    </xf>
    <xf numFmtId="0" fontId="35" fillId="11" borderId="38" xfId="2" applyFont="1" applyFill="1" applyBorder="1" applyAlignment="1">
      <alignment horizontal="center" vertical="center" wrapText="1"/>
    </xf>
    <xf numFmtId="0" fontId="35" fillId="11" borderId="36" xfId="3" applyNumberFormat="1" applyFont="1" applyFill="1" applyBorder="1" applyAlignment="1">
      <alignment horizontal="center" vertical="center"/>
    </xf>
    <xf numFmtId="0" fontId="35" fillId="11" borderId="39" xfId="3" applyNumberFormat="1" applyFont="1" applyFill="1" applyBorder="1" applyAlignment="1">
      <alignment horizontal="center" vertical="center"/>
    </xf>
    <xf numFmtId="0" fontId="35" fillId="11" borderId="40" xfId="2" applyFont="1" applyFill="1" applyBorder="1" applyAlignment="1">
      <alignment horizontal="center" vertical="center" wrapText="1"/>
    </xf>
    <xf numFmtId="0" fontId="35" fillId="11" borderId="37" xfId="2" applyFont="1" applyFill="1" applyBorder="1" applyAlignment="1">
      <alignment horizontal="center" vertical="center" wrapText="1"/>
    </xf>
    <xf numFmtId="0" fontId="35" fillId="11" borderId="41" xfId="2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12" fillId="2" borderId="46" xfId="2" applyFont="1" applyFill="1" applyBorder="1" applyAlignment="1">
      <alignment horizontal="center" vertical="center"/>
    </xf>
    <xf numFmtId="0" fontId="12" fillId="2" borderId="46" xfId="2" applyFont="1" applyFill="1" applyBorder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24" fillId="2" borderId="47" xfId="2" applyFont="1" applyFill="1" applyBorder="1" applyAlignment="1">
      <alignment horizontal="left" vertical="center"/>
    </xf>
    <xf numFmtId="0" fontId="24" fillId="2" borderId="48" xfId="2" applyFont="1" applyFill="1" applyBorder="1" applyAlignment="1">
      <alignment horizontal="left" vertical="center"/>
    </xf>
    <xf numFmtId="0" fontId="16" fillId="5" borderId="49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/>
    </xf>
    <xf numFmtId="0" fontId="12" fillId="2" borderId="14" xfId="2" applyFont="1" applyFill="1" applyBorder="1" applyAlignment="1">
      <alignment horizontal="left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27" xfId="2" applyFont="1" applyFill="1" applyBorder="1" applyAlignment="1">
      <alignment horizontal="center" vertical="center"/>
    </xf>
    <xf numFmtId="0" fontId="12" fillId="2" borderId="50" xfId="2" applyFont="1" applyFill="1" applyBorder="1" applyAlignment="1">
      <alignment horizontal="center" vertical="center"/>
    </xf>
    <xf numFmtId="0" fontId="12" fillId="2" borderId="51" xfId="2" applyFont="1" applyFill="1" applyBorder="1" applyAlignment="1">
      <alignment horizontal="center" vertical="center"/>
    </xf>
    <xf numFmtId="0" fontId="13" fillId="2" borderId="52" xfId="2" applyFont="1" applyFill="1" applyBorder="1" applyAlignment="1">
      <alignment vertical="center"/>
    </xf>
    <xf numFmtId="0" fontId="13" fillId="2" borderId="22" xfId="2" applyFont="1" applyFill="1" applyBorder="1" applyAlignment="1">
      <alignment vertical="center"/>
    </xf>
    <xf numFmtId="0" fontId="13" fillId="2" borderId="23" xfId="2" applyFont="1" applyFill="1" applyBorder="1" applyAlignment="1">
      <alignment vertical="center"/>
    </xf>
    <xf numFmtId="0" fontId="13" fillId="2" borderId="53" xfId="2" applyFont="1" applyFill="1" applyBorder="1" applyAlignment="1">
      <alignment vertical="center"/>
    </xf>
    <xf numFmtId="0" fontId="13" fillId="2" borderId="54" xfId="2" applyFont="1" applyFill="1" applyBorder="1" applyAlignment="1">
      <alignment vertical="center"/>
    </xf>
    <xf numFmtId="0" fontId="13" fillId="2" borderId="55" xfId="2" applyFont="1" applyFill="1" applyBorder="1" applyAlignment="1">
      <alignment vertical="center"/>
    </xf>
    <xf numFmtId="0" fontId="13" fillId="2" borderId="56" xfId="2" applyFont="1" applyFill="1" applyBorder="1" applyAlignment="1">
      <alignment vertical="center"/>
    </xf>
    <xf numFmtId="0" fontId="13" fillId="2" borderId="57" xfId="2" applyFont="1" applyFill="1" applyBorder="1" applyAlignment="1">
      <alignment vertical="center"/>
    </xf>
    <xf numFmtId="0" fontId="49" fillId="6" borderId="18" xfId="2" applyFont="1" applyFill="1" applyBorder="1" applyAlignment="1">
      <alignment horizontal="center" vertical="center" wrapText="1"/>
    </xf>
    <xf numFmtId="0" fontId="49" fillId="6" borderId="10" xfId="2" applyFont="1" applyFill="1" applyBorder="1" applyAlignment="1">
      <alignment horizontal="center" vertical="center" wrapText="1"/>
    </xf>
    <xf numFmtId="0" fontId="49" fillId="8" borderId="31" xfId="2" applyFont="1" applyFill="1" applyBorder="1" applyAlignment="1">
      <alignment horizontal="center" vertical="center" wrapText="1"/>
    </xf>
    <xf numFmtId="0" fontId="49" fillId="6" borderId="10" xfId="3" applyNumberFormat="1" applyFont="1" applyFill="1" applyBorder="1" applyAlignment="1">
      <alignment horizontal="center" vertical="center" wrapText="1"/>
    </xf>
    <xf numFmtId="0" fontId="49" fillId="6" borderId="13" xfId="2" applyFont="1" applyFill="1" applyBorder="1" applyAlignment="1">
      <alignment horizontal="center" vertical="center" wrapText="1"/>
    </xf>
    <xf numFmtId="0" fontId="12" fillId="5" borderId="21" xfId="2" applyFont="1" applyFill="1" applyBorder="1" applyAlignment="1">
      <alignment horizontal="center" vertical="center"/>
    </xf>
    <xf numFmtId="0" fontId="12" fillId="5" borderId="6" xfId="2" applyFont="1" applyFill="1" applyBorder="1" applyAlignment="1">
      <alignment horizontal="center" vertical="center"/>
    </xf>
    <xf numFmtId="0" fontId="12" fillId="5" borderId="26" xfId="2" applyFont="1" applyFill="1" applyBorder="1" applyAlignment="1">
      <alignment horizontal="center" vertical="center"/>
    </xf>
    <xf numFmtId="0" fontId="12" fillId="5" borderId="27" xfId="2" applyFont="1" applyFill="1" applyBorder="1" applyAlignment="1">
      <alignment horizontal="center" vertical="center"/>
    </xf>
    <xf numFmtId="0" fontId="12" fillId="5" borderId="22" xfId="2" applyFont="1" applyFill="1" applyBorder="1" applyAlignment="1">
      <alignment horizontal="center" vertical="center"/>
    </xf>
    <xf numFmtId="0" fontId="51" fillId="2" borderId="0" xfId="2" applyFont="1" applyFill="1"/>
    <xf numFmtId="0" fontId="49" fillId="6" borderId="31" xfId="2" applyFont="1" applyFill="1" applyBorder="1" applyAlignment="1">
      <alignment horizontal="center" vertical="center" wrapText="1"/>
    </xf>
    <xf numFmtId="43" fontId="14" fillId="7" borderId="21" xfId="1" applyFont="1" applyFill="1" applyBorder="1" applyAlignment="1">
      <alignment horizontal="center" vertical="center"/>
    </xf>
    <xf numFmtId="43" fontId="18" fillId="7" borderId="17" xfId="1" applyFont="1" applyFill="1" applyBorder="1" applyAlignment="1">
      <alignment horizontal="center" vertical="center"/>
    </xf>
    <xf numFmtId="43" fontId="14" fillId="7" borderId="17" xfId="1" applyFont="1" applyFill="1" applyBorder="1" applyAlignment="1">
      <alignment horizontal="center" vertical="center"/>
    </xf>
    <xf numFmtId="43" fontId="14" fillId="7" borderId="18" xfId="1" applyFont="1" applyFill="1" applyBorder="1" applyAlignment="1">
      <alignment horizontal="center" vertical="center"/>
    </xf>
    <xf numFmtId="0" fontId="32" fillId="0" borderId="32" xfId="0" applyFont="1" applyBorder="1" applyAlignment="1">
      <alignment horizontal="center" vertical="top" wrapText="1"/>
    </xf>
    <xf numFmtId="0" fontId="32" fillId="0" borderId="58" xfId="0" applyFont="1" applyBorder="1" applyAlignment="1">
      <alignment horizontal="center" vertical="top" wrapText="1"/>
    </xf>
    <xf numFmtId="0" fontId="32" fillId="10" borderId="59" xfId="0" applyFont="1" applyFill="1" applyBorder="1" applyAlignment="1">
      <alignment horizontal="center" vertical="center" wrapText="1"/>
    </xf>
    <xf numFmtId="0" fontId="32" fillId="10" borderId="60" xfId="0" applyFont="1" applyFill="1" applyBorder="1" applyAlignment="1">
      <alignment horizontal="center" vertical="center" wrapText="1"/>
    </xf>
    <xf numFmtId="0" fontId="32" fillId="10" borderId="61" xfId="0" applyFont="1" applyFill="1" applyBorder="1" applyAlignment="1">
      <alignment horizontal="center" vertical="center" wrapText="1"/>
    </xf>
    <xf numFmtId="0" fontId="35" fillId="11" borderId="62" xfId="2" applyFont="1" applyFill="1" applyBorder="1" applyAlignment="1">
      <alignment horizontal="center" vertical="center" wrapText="1"/>
    </xf>
    <xf numFmtId="0" fontId="37" fillId="2" borderId="59" xfId="2" applyFont="1" applyFill="1" applyBorder="1" applyAlignment="1">
      <alignment horizontal="left" vertical="center"/>
    </xf>
    <xf numFmtId="0" fontId="36" fillId="2" borderId="60" xfId="2" applyFont="1" applyFill="1" applyBorder="1" applyAlignment="1">
      <alignment vertical="center"/>
    </xf>
    <xf numFmtId="0" fontId="36" fillId="2" borderId="61" xfId="2" applyFont="1" applyFill="1" applyBorder="1" applyAlignment="1">
      <alignment vertical="center"/>
    </xf>
  </cellXfs>
  <cellStyles count="6">
    <cellStyle name="Comma" xfId="1" builtinId="3"/>
    <cellStyle name="Heading 3 2" xfId="3" xr:uid="{00000000-0005-0000-0000-000001000000}"/>
    <cellStyle name="Heading 4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colors>
    <mruColors>
      <color rgb="FFF1C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3"/>
  <sheetViews>
    <sheetView zoomScale="85" zoomScaleNormal="85" workbookViewId="0">
      <selection activeCell="B5" sqref="B5"/>
    </sheetView>
  </sheetViews>
  <sheetFormatPr defaultColWidth="4.42578125" defaultRowHeight="15" x14ac:dyDescent="0.25"/>
  <cols>
    <col min="1" max="1" width="3.28515625" style="5" customWidth="1"/>
    <col min="2" max="2" width="57.5703125" style="5" customWidth="1"/>
    <col min="3" max="16384" width="4.42578125" style="5"/>
  </cols>
  <sheetData>
    <row r="2" spans="2:2" ht="15.75" x14ac:dyDescent="0.25">
      <c r="B2" s="4" t="s">
        <v>21</v>
      </c>
    </row>
    <row r="3" spans="2:2" ht="15.75" thickBot="1" x14ac:dyDescent="0.3">
      <c r="B3" s="6"/>
    </row>
    <row r="4" spans="2:2" x14ac:dyDescent="0.25">
      <c r="B4" s="7" t="s">
        <v>22</v>
      </c>
    </row>
    <row r="5" spans="2:2" ht="120" x14ac:dyDescent="0.25">
      <c r="B5" s="8" t="s">
        <v>23</v>
      </c>
    </row>
    <row r="6" spans="2:2" x14ac:dyDescent="0.25">
      <c r="B6" s="9" t="s">
        <v>24</v>
      </c>
    </row>
    <row r="7" spans="2:2" ht="75" x14ac:dyDescent="0.25">
      <c r="B7" s="10" t="s">
        <v>30</v>
      </c>
    </row>
    <row r="8" spans="2:2" x14ac:dyDescent="0.25">
      <c r="B8" s="10" t="s">
        <v>25</v>
      </c>
    </row>
    <row r="9" spans="2:2" ht="45" x14ac:dyDescent="0.25">
      <c r="B9" s="10" t="s">
        <v>26</v>
      </c>
    </row>
    <row r="10" spans="2:2" ht="60" x14ac:dyDescent="0.25">
      <c r="B10" s="10" t="s">
        <v>27</v>
      </c>
    </row>
    <row r="11" spans="2:2" x14ac:dyDescent="0.25">
      <c r="B11" s="9" t="s">
        <v>28</v>
      </c>
    </row>
    <row r="12" spans="2:2" ht="30" x14ac:dyDescent="0.25">
      <c r="B12" s="10" t="s">
        <v>29</v>
      </c>
    </row>
    <row r="13" spans="2:2" ht="15.75" thickBot="1" x14ac:dyDescent="0.3">
      <c r="B13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7"/>
  <sheetViews>
    <sheetView tabSelected="1" zoomScale="91" zoomScaleNormal="91" workbookViewId="0">
      <pane ySplit="7" topLeftCell="A8" activePane="bottomLeft" state="frozen"/>
      <selection pane="bottomLeft" activeCell="L34" sqref="L34"/>
    </sheetView>
  </sheetViews>
  <sheetFormatPr defaultRowHeight="26.25" x14ac:dyDescent="0.4"/>
  <cols>
    <col min="1" max="1" width="7.140625" customWidth="1"/>
    <col min="2" max="2" width="28.78515625" style="3" customWidth="1"/>
    <col min="3" max="3" width="7.85546875" customWidth="1"/>
    <col min="4" max="4" width="7.78515625" customWidth="1"/>
    <col min="5" max="5" width="7.92578125" customWidth="1"/>
    <col min="6" max="7" width="7.140625" customWidth="1"/>
    <col min="8" max="8" width="7.92578125" customWidth="1"/>
    <col min="9" max="9" width="9.42578125" customWidth="1"/>
    <col min="10" max="10" width="7.5" customWidth="1"/>
    <col min="11" max="11" width="8.5703125" customWidth="1"/>
    <col min="12" max="12" width="8.85546875" customWidth="1"/>
    <col min="13" max="13" width="21.35546875" customWidth="1"/>
  </cols>
  <sheetData>
    <row r="1" spans="1:13" ht="31.5" thickBot="1" x14ac:dyDescent="0.45">
      <c r="A1" s="111" t="s">
        <v>56</v>
      </c>
      <c r="B1" s="112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ht="25.9" customHeight="1" x14ac:dyDescent="0.4">
      <c r="A2" s="124" t="s">
        <v>73</v>
      </c>
      <c r="B2" s="130"/>
      <c r="C2" s="131"/>
      <c r="D2" s="132"/>
      <c r="E2" s="132"/>
      <c r="F2" s="132"/>
      <c r="G2" s="135"/>
      <c r="H2" s="136"/>
      <c r="I2" s="136"/>
      <c r="J2" s="136"/>
      <c r="K2" s="136"/>
      <c r="L2" s="136"/>
      <c r="M2" s="137"/>
    </row>
    <row r="3" spans="1:13" ht="25.9" customHeight="1" x14ac:dyDescent="0.4">
      <c r="A3" s="124" t="s">
        <v>35</v>
      </c>
      <c r="B3" s="130"/>
      <c r="C3" s="123"/>
      <c r="D3" s="125"/>
      <c r="E3" s="125"/>
      <c r="F3" s="125"/>
      <c r="G3" s="138"/>
      <c r="H3" s="129"/>
      <c r="I3" s="129"/>
      <c r="J3" s="129"/>
      <c r="K3" s="129"/>
      <c r="L3" s="129"/>
      <c r="M3" s="139"/>
    </row>
    <row r="4" spans="1:13" ht="28.9" customHeight="1" thickBot="1" x14ac:dyDescent="0.45">
      <c r="A4" s="124" t="s">
        <v>74</v>
      </c>
      <c r="B4" s="130"/>
      <c r="C4" s="133"/>
      <c r="D4" s="134"/>
      <c r="E4" s="134"/>
      <c r="F4" s="134"/>
      <c r="G4" s="140"/>
      <c r="H4" s="141"/>
      <c r="I4" s="141"/>
      <c r="J4" s="141"/>
      <c r="K4" s="141"/>
      <c r="L4" s="141"/>
      <c r="M4" s="142"/>
    </row>
    <row r="5" spans="1:13" ht="27" thickBot="1" x14ac:dyDescent="0.45">
      <c r="A5" s="150" t="s">
        <v>77</v>
      </c>
      <c r="B5" s="151"/>
      <c r="C5" s="151"/>
      <c r="D5" s="151"/>
      <c r="E5" s="151"/>
      <c r="F5" s="152"/>
      <c r="G5" s="148" t="s">
        <v>60</v>
      </c>
      <c r="H5" s="149"/>
      <c r="I5" s="149"/>
      <c r="J5" s="148" t="s">
        <v>59</v>
      </c>
      <c r="K5" s="149"/>
      <c r="L5" s="149"/>
      <c r="M5" s="128" t="s">
        <v>55</v>
      </c>
    </row>
    <row r="6" spans="1:13" ht="39" thickBot="1" x14ac:dyDescent="0.45">
      <c r="A6" s="143" t="s">
        <v>18</v>
      </c>
      <c r="B6" s="146" t="s">
        <v>0</v>
      </c>
      <c r="C6" s="144" t="s">
        <v>1</v>
      </c>
      <c r="D6" s="144" t="s">
        <v>2</v>
      </c>
      <c r="E6" s="147" t="s">
        <v>36</v>
      </c>
      <c r="F6" s="145" t="s">
        <v>37</v>
      </c>
      <c r="G6" s="143" t="s">
        <v>32</v>
      </c>
      <c r="H6" s="144" t="s">
        <v>33</v>
      </c>
      <c r="I6" s="154" t="s">
        <v>75</v>
      </c>
      <c r="J6" s="143" t="s">
        <v>32</v>
      </c>
      <c r="K6" s="144" t="s">
        <v>33</v>
      </c>
      <c r="L6" s="154" t="s">
        <v>76</v>
      </c>
      <c r="M6" s="113"/>
    </row>
    <row r="7" spans="1:13" x14ac:dyDescent="0.4">
      <c r="A7" s="53">
        <v>1</v>
      </c>
      <c r="B7" s="31" t="s">
        <v>3</v>
      </c>
      <c r="C7" s="32"/>
      <c r="D7" s="33"/>
      <c r="E7" s="34"/>
      <c r="F7" s="63">
        <f>SUM(F8:F12)</f>
        <v>0</v>
      </c>
      <c r="G7" s="35"/>
      <c r="H7" s="39"/>
      <c r="I7" s="155">
        <f>SUM(I8:I12)</f>
        <v>0</v>
      </c>
      <c r="J7" s="35"/>
      <c r="K7" s="39"/>
      <c r="L7" s="155">
        <f>SUM(L8:L12)</f>
        <v>0</v>
      </c>
      <c r="M7" s="40"/>
    </row>
    <row r="8" spans="1:13" x14ac:dyDescent="0.4">
      <c r="A8" s="54" t="s">
        <v>4</v>
      </c>
      <c r="B8" s="12" t="s">
        <v>52</v>
      </c>
      <c r="C8" s="13" t="s">
        <v>50</v>
      </c>
      <c r="D8" s="14"/>
      <c r="E8" s="24"/>
      <c r="F8" s="64">
        <f>D8*E8</f>
        <v>0</v>
      </c>
      <c r="G8" s="26"/>
      <c r="H8" s="15"/>
      <c r="I8" s="156">
        <f>G8*H8</f>
        <v>0</v>
      </c>
      <c r="J8" s="26"/>
      <c r="K8" s="15"/>
      <c r="L8" s="156">
        <f t="shared" ref="L8:L9" si="0">J8*K8</f>
        <v>0</v>
      </c>
      <c r="M8" s="28"/>
    </row>
    <row r="9" spans="1:13" x14ac:dyDescent="0.4">
      <c r="A9" s="54" t="s">
        <v>38</v>
      </c>
      <c r="B9" s="12"/>
      <c r="C9" s="13" t="s">
        <v>51</v>
      </c>
      <c r="D9" s="14"/>
      <c r="E9" s="24"/>
      <c r="F9" s="64">
        <f>D9*E9</f>
        <v>0</v>
      </c>
      <c r="G9" s="26"/>
      <c r="H9" s="15"/>
      <c r="I9" s="156">
        <f>G9*H9</f>
        <v>0</v>
      </c>
      <c r="J9" s="26"/>
      <c r="K9" s="15"/>
      <c r="L9" s="156">
        <f t="shared" si="0"/>
        <v>0</v>
      </c>
      <c r="M9" s="28"/>
    </row>
    <row r="10" spans="1:13" x14ac:dyDescent="0.4">
      <c r="A10" s="54" t="s">
        <v>39</v>
      </c>
      <c r="B10" s="12"/>
      <c r="C10" s="13"/>
      <c r="D10" s="14"/>
      <c r="E10" s="24"/>
      <c r="F10" s="64">
        <f>D10*E10</f>
        <v>0</v>
      </c>
      <c r="G10" s="26"/>
      <c r="H10" s="15"/>
      <c r="I10" s="156">
        <f t="shared" ref="I9:I33" si="1">G10*H10</f>
        <v>0</v>
      </c>
      <c r="J10" s="26"/>
      <c r="K10" s="15"/>
      <c r="L10" s="156">
        <f t="shared" ref="L10:L12" si="2">J10*K10</f>
        <v>0</v>
      </c>
      <c r="M10" s="28"/>
    </row>
    <row r="11" spans="1:13" x14ac:dyDescent="0.4">
      <c r="A11" s="54" t="s">
        <v>40</v>
      </c>
      <c r="B11" s="12"/>
      <c r="C11" s="13"/>
      <c r="D11" s="14"/>
      <c r="E11" s="24"/>
      <c r="F11" s="64">
        <f>D11*E11</f>
        <v>0</v>
      </c>
      <c r="G11" s="26"/>
      <c r="H11" s="15"/>
      <c r="I11" s="156">
        <f t="shared" si="1"/>
        <v>0</v>
      </c>
      <c r="J11" s="26"/>
      <c r="K11" s="15"/>
      <c r="L11" s="156">
        <f t="shared" si="2"/>
        <v>0</v>
      </c>
      <c r="M11" s="28"/>
    </row>
    <row r="12" spans="1:13" x14ac:dyDescent="0.4">
      <c r="A12" s="54" t="s">
        <v>41</v>
      </c>
      <c r="B12" s="12"/>
      <c r="C12" s="13"/>
      <c r="D12" s="14"/>
      <c r="E12" s="24"/>
      <c r="F12" s="64">
        <f>D12*E12</f>
        <v>0</v>
      </c>
      <c r="G12" s="26"/>
      <c r="H12" s="15"/>
      <c r="I12" s="156">
        <f t="shared" si="1"/>
        <v>0</v>
      </c>
      <c r="J12" s="26"/>
      <c r="K12" s="15"/>
      <c r="L12" s="156">
        <f t="shared" si="2"/>
        <v>0</v>
      </c>
      <c r="M12" s="28"/>
    </row>
    <row r="13" spans="1:13" x14ac:dyDescent="0.4">
      <c r="A13" s="55">
        <v>2</v>
      </c>
      <c r="B13" s="41" t="s">
        <v>5</v>
      </c>
      <c r="C13" s="42"/>
      <c r="D13" s="43"/>
      <c r="E13" s="27"/>
      <c r="F13" s="65">
        <f>SUM(F14:F19)</f>
        <v>0</v>
      </c>
      <c r="G13" s="30"/>
      <c r="H13" s="25"/>
      <c r="I13" s="157">
        <f>SUM(I14:I19)</f>
        <v>0</v>
      </c>
      <c r="J13" s="30"/>
      <c r="K13" s="25"/>
      <c r="L13" s="157">
        <f>SUM(L14:L19)</f>
        <v>0</v>
      </c>
      <c r="M13" s="44"/>
    </row>
    <row r="14" spans="1:13" x14ac:dyDescent="0.4">
      <c r="A14" s="56" t="s">
        <v>6</v>
      </c>
      <c r="B14" s="12" t="s">
        <v>53</v>
      </c>
      <c r="C14" s="13" t="s">
        <v>51</v>
      </c>
      <c r="D14" s="14"/>
      <c r="E14" s="24"/>
      <c r="F14" s="64">
        <f t="shared" ref="F14" si="3">D14*E14</f>
        <v>0</v>
      </c>
      <c r="G14" s="26"/>
      <c r="H14" s="15"/>
      <c r="I14" s="156">
        <f t="shared" si="1"/>
        <v>0</v>
      </c>
      <c r="J14" s="26"/>
      <c r="K14" s="15"/>
      <c r="L14" s="156">
        <f t="shared" ref="L14:L19" si="4">J14*K14</f>
        <v>0</v>
      </c>
      <c r="M14" s="28"/>
    </row>
    <row r="15" spans="1:13" x14ac:dyDescent="0.4">
      <c r="A15" s="56" t="s">
        <v>34</v>
      </c>
      <c r="B15" s="12"/>
      <c r="C15" s="13"/>
      <c r="D15" s="14"/>
      <c r="E15" s="24"/>
      <c r="F15" s="64">
        <f>D15*E15</f>
        <v>0</v>
      </c>
      <c r="G15" s="26"/>
      <c r="H15" s="15"/>
      <c r="I15" s="156">
        <f t="shared" si="1"/>
        <v>0</v>
      </c>
      <c r="J15" s="26"/>
      <c r="K15" s="15"/>
      <c r="L15" s="156">
        <f t="shared" si="4"/>
        <v>0</v>
      </c>
      <c r="M15" s="28"/>
    </row>
    <row r="16" spans="1:13" x14ac:dyDescent="0.4">
      <c r="A16" s="56" t="s">
        <v>42</v>
      </c>
      <c r="B16" s="12"/>
      <c r="C16" s="13"/>
      <c r="D16" s="14"/>
      <c r="E16" s="24"/>
      <c r="F16" s="64">
        <f>D16*E16</f>
        <v>0</v>
      </c>
      <c r="G16" s="26"/>
      <c r="H16" s="15"/>
      <c r="I16" s="156">
        <f t="shared" si="1"/>
        <v>0</v>
      </c>
      <c r="J16" s="26"/>
      <c r="K16" s="15"/>
      <c r="L16" s="156">
        <f t="shared" si="4"/>
        <v>0</v>
      </c>
      <c r="M16" s="28"/>
    </row>
    <row r="17" spans="1:13" x14ac:dyDescent="0.4">
      <c r="A17" s="56" t="s">
        <v>43</v>
      </c>
      <c r="B17" s="12"/>
      <c r="C17" s="13"/>
      <c r="D17" s="14"/>
      <c r="E17" s="24"/>
      <c r="F17" s="64">
        <f>D17*E17</f>
        <v>0</v>
      </c>
      <c r="G17" s="26"/>
      <c r="H17" s="15"/>
      <c r="I17" s="156">
        <f t="shared" si="1"/>
        <v>0</v>
      </c>
      <c r="J17" s="26"/>
      <c r="K17" s="15"/>
      <c r="L17" s="156">
        <f t="shared" si="4"/>
        <v>0</v>
      </c>
      <c r="M17" s="28"/>
    </row>
    <row r="18" spans="1:13" x14ac:dyDescent="0.4">
      <c r="A18" s="56" t="s">
        <v>44</v>
      </c>
      <c r="B18" s="12"/>
      <c r="C18" s="13"/>
      <c r="D18" s="14"/>
      <c r="E18" s="24"/>
      <c r="F18" s="64">
        <f>D18*E18</f>
        <v>0</v>
      </c>
      <c r="G18" s="26"/>
      <c r="H18" s="15"/>
      <c r="I18" s="156">
        <f t="shared" si="1"/>
        <v>0</v>
      </c>
      <c r="J18" s="26"/>
      <c r="K18" s="15"/>
      <c r="L18" s="156">
        <f t="shared" si="4"/>
        <v>0</v>
      </c>
      <c r="M18" s="28"/>
    </row>
    <row r="19" spans="1:13" x14ac:dyDescent="0.4">
      <c r="A19" s="56" t="s">
        <v>45</v>
      </c>
      <c r="B19" s="12"/>
      <c r="C19" s="13"/>
      <c r="D19" s="14"/>
      <c r="E19" s="24"/>
      <c r="F19" s="64">
        <f>D19*E19</f>
        <v>0</v>
      </c>
      <c r="G19" s="26"/>
      <c r="H19" s="15"/>
      <c r="I19" s="156">
        <f t="shared" si="1"/>
        <v>0</v>
      </c>
      <c r="J19" s="26"/>
      <c r="K19" s="15"/>
      <c r="L19" s="156">
        <f t="shared" si="4"/>
        <v>0</v>
      </c>
      <c r="M19" s="28"/>
    </row>
    <row r="20" spans="1:13" ht="37.15" customHeight="1" x14ac:dyDescent="0.4">
      <c r="A20" s="55">
        <v>3</v>
      </c>
      <c r="B20" s="41" t="s">
        <v>20</v>
      </c>
      <c r="C20" s="42"/>
      <c r="D20" s="43"/>
      <c r="E20" s="27"/>
      <c r="F20" s="65">
        <f>SUM(F21:F25)</f>
        <v>0</v>
      </c>
      <c r="G20" s="30"/>
      <c r="H20" s="25"/>
      <c r="I20" s="157">
        <f>SUM(I21:I25)</f>
        <v>0</v>
      </c>
      <c r="J20" s="30"/>
      <c r="K20" s="25"/>
      <c r="L20" s="157">
        <f>SUM(L21:L25)</f>
        <v>0</v>
      </c>
      <c r="M20" s="44"/>
    </row>
    <row r="21" spans="1:13" x14ac:dyDescent="0.4">
      <c r="A21" s="54" t="s">
        <v>7</v>
      </c>
      <c r="B21" s="16"/>
      <c r="C21" s="13" t="s">
        <v>58</v>
      </c>
      <c r="D21" s="14"/>
      <c r="E21" s="24"/>
      <c r="F21" s="64">
        <f>D21*E21</f>
        <v>0</v>
      </c>
      <c r="G21" s="26"/>
      <c r="H21" s="15"/>
      <c r="I21" s="156">
        <f t="shared" si="1"/>
        <v>0</v>
      </c>
      <c r="J21" s="26"/>
      <c r="K21" s="15"/>
      <c r="L21" s="156">
        <f t="shared" ref="L21:L25" si="5">J21*K21</f>
        <v>0</v>
      </c>
      <c r="M21" s="28"/>
    </row>
    <row r="22" spans="1:13" x14ac:dyDescent="0.4">
      <c r="A22" s="54" t="s">
        <v>8</v>
      </c>
      <c r="B22" s="16"/>
      <c r="C22" s="13"/>
      <c r="D22" s="14"/>
      <c r="E22" s="24"/>
      <c r="F22" s="64">
        <f>D22*E22</f>
        <v>0</v>
      </c>
      <c r="G22" s="26"/>
      <c r="H22" s="17"/>
      <c r="I22" s="156">
        <f t="shared" si="1"/>
        <v>0</v>
      </c>
      <c r="J22" s="29"/>
      <c r="K22" s="17"/>
      <c r="L22" s="156">
        <f t="shared" si="5"/>
        <v>0</v>
      </c>
      <c r="M22" s="28"/>
    </row>
    <row r="23" spans="1:13" x14ac:dyDescent="0.4">
      <c r="A23" s="54" t="s">
        <v>19</v>
      </c>
      <c r="B23" s="16"/>
      <c r="C23" s="13"/>
      <c r="D23" s="14"/>
      <c r="E23" s="24"/>
      <c r="F23" s="64">
        <f>D23*E23</f>
        <v>0</v>
      </c>
      <c r="G23" s="26"/>
      <c r="H23" s="17"/>
      <c r="I23" s="156">
        <f t="shared" si="1"/>
        <v>0</v>
      </c>
      <c r="J23" s="29"/>
      <c r="K23" s="17"/>
      <c r="L23" s="156">
        <f t="shared" si="5"/>
        <v>0</v>
      </c>
      <c r="M23" s="28"/>
    </row>
    <row r="24" spans="1:13" x14ac:dyDescent="0.4">
      <c r="A24" s="54" t="s">
        <v>46</v>
      </c>
      <c r="B24" s="16"/>
      <c r="C24" s="13"/>
      <c r="D24" s="14"/>
      <c r="E24" s="24"/>
      <c r="F24" s="64">
        <f>D24*E24</f>
        <v>0</v>
      </c>
      <c r="G24" s="26"/>
      <c r="H24" s="17"/>
      <c r="I24" s="156">
        <f t="shared" si="1"/>
        <v>0</v>
      </c>
      <c r="J24" s="29"/>
      <c r="K24" s="17"/>
      <c r="L24" s="156">
        <f t="shared" si="5"/>
        <v>0</v>
      </c>
      <c r="M24" s="28"/>
    </row>
    <row r="25" spans="1:13" x14ac:dyDescent="0.4">
      <c r="A25" s="57" t="s">
        <v>47</v>
      </c>
      <c r="B25" s="18"/>
      <c r="C25" s="13"/>
      <c r="D25" s="14"/>
      <c r="E25" s="24"/>
      <c r="F25" s="64">
        <f>D25*E25</f>
        <v>0</v>
      </c>
      <c r="G25" s="26"/>
      <c r="H25" s="17"/>
      <c r="I25" s="156">
        <f t="shared" si="1"/>
        <v>0</v>
      </c>
      <c r="J25" s="29"/>
      <c r="K25" s="17"/>
      <c r="L25" s="156">
        <f t="shared" si="5"/>
        <v>0</v>
      </c>
      <c r="M25" s="28"/>
    </row>
    <row r="26" spans="1:13" x14ac:dyDescent="0.4">
      <c r="A26" s="55">
        <v>4</v>
      </c>
      <c r="B26" s="41" t="s">
        <v>9</v>
      </c>
      <c r="C26" s="42"/>
      <c r="D26" s="43"/>
      <c r="E26" s="27"/>
      <c r="F26" s="65">
        <f>SUM(F27:F30)</f>
        <v>0</v>
      </c>
      <c r="G26" s="30"/>
      <c r="H26" s="25"/>
      <c r="I26" s="157">
        <f>SUM(I27:I30)</f>
        <v>0</v>
      </c>
      <c r="J26" s="30"/>
      <c r="K26" s="25"/>
      <c r="L26" s="157">
        <f>SUM(L27:L30)</f>
        <v>0</v>
      </c>
      <c r="M26" s="44"/>
    </row>
    <row r="27" spans="1:13" x14ac:dyDescent="0.4">
      <c r="A27" s="54" t="s">
        <v>10</v>
      </c>
      <c r="B27" s="12"/>
      <c r="C27" s="13"/>
      <c r="D27" s="14"/>
      <c r="E27" s="24"/>
      <c r="F27" s="64">
        <f>D27*E27</f>
        <v>0</v>
      </c>
      <c r="G27" s="26"/>
      <c r="H27" s="17"/>
      <c r="I27" s="156">
        <f t="shared" si="1"/>
        <v>0</v>
      </c>
      <c r="J27" s="29"/>
      <c r="K27" s="17"/>
      <c r="L27" s="156">
        <f t="shared" ref="L27:L28" si="6">J27*K27</f>
        <v>0</v>
      </c>
      <c r="M27" s="28"/>
    </row>
    <row r="28" spans="1:13" x14ac:dyDescent="0.4">
      <c r="A28" s="54" t="s">
        <v>11</v>
      </c>
      <c r="B28" s="12"/>
      <c r="C28" s="13"/>
      <c r="D28" s="14"/>
      <c r="E28" s="24"/>
      <c r="F28" s="64">
        <f>D28*E28</f>
        <v>0</v>
      </c>
      <c r="G28" s="26"/>
      <c r="H28" s="17"/>
      <c r="I28" s="156">
        <f t="shared" si="1"/>
        <v>0</v>
      </c>
      <c r="J28" s="29"/>
      <c r="K28" s="17"/>
      <c r="L28" s="156">
        <f t="shared" si="6"/>
        <v>0</v>
      </c>
      <c r="M28" s="28"/>
    </row>
    <row r="29" spans="1:13" x14ac:dyDescent="0.4">
      <c r="A29" s="54" t="s">
        <v>48</v>
      </c>
      <c r="B29" s="12"/>
      <c r="C29" s="13"/>
      <c r="D29" s="14"/>
      <c r="E29" s="24"/>
      <c r="F29" s="64">
        <f>D29*E29</f>
        <v>0</v>
      </c>
      <c r="G29" s="26"/>
      <c r="H29" s="17"/>
      <c r="I29" s="156">
        <f t="shared" si="1"/>
        <v>0</v>
      </c>
      <c r="J29" s="29"/>
      <c r="K29" s="17"/>
      <c r="L29" s="156">
        <f t="shared" ref="L29:L30" si="7">J29*K29</f>
        <v>0</v>
      </c>
      <c r="M29" s="28"/>
    </row>
    <row r="30" spans="1:13" x14ac:dyDescent="0.4">
      <c r="A30" s="54" t="s">
        <v>49</v>
      </c>
      <c r="B30" s="19"/>
      <c r="C30" s="13"/>
      <c r="D30" s="14"/>
      <c r="E30" s="24"/>
      <c r="F30" s="64">
        <f>D30*E30</f>
        <v>0</v>
      </c>
      <c r="G30" s="26"/>
      <c r="H30" s="15"/>
      <c r="I30" s="156">
        <f t="shared" si="1"/>
        <v>0</v>
      </c>
      <c r="J30" s="29"/>
      <c r="K30" s="15"/>
      <c r="L30" s="156">
        <f t="shared" si="7"/>
        <v>0</v>
      </c>
      <c r="M30" s="28"/>
    </row>
    <row r="31" spans="1:13" x14ac:dyDescent="0.4">
      <c r="A31" s="55">
        <v>5</v>
      </c>
      <c r="B31" s="41" t="s">
        <v>12</v>
      </c>
      <c r="C31" s="42"/>
      <c r="D31" s="43"/>
      <c r="E31" s="27"/>
      <c r="F31" s="65">
        <f>SUM(F32:F33)</f>
        <v>0</v>
      </c>
      <c r="G31" s="30"/>
      <c r="H31" s="25"/>
      <c r="I31" s="157">
        <f>SUM(I32:I33)</f>
        <v>0</v>
      </c>
      <c r="J31" s="30"/>
      <c r="K31" s="25"/>
      <c r="L31" s="157">
        <f>SUM(L32:L33)</f>
        <v>0</v>
      </c>
      <c r="M31" s="44"/>
    </row>
    <row r="32" spans="1:13" x14ac:dyDescent="0.4">
      <c r="A32" s="54" t="s">
        <v>13</v>
      </c>
      <c r="B32" s="20"/>
      <c r="C32" s="13"/>
      <c r="D32" s="14"/>
      <c r="E32" s="24"/>
      <c r="F32" s="64">
        <f>D32*E32</f>
        <v>0</v>
      </c>
      <c r="G32" s="26"/>
      <c r="H32" s="15"/>
      <c r="I32" s="156">
        <f t="shared" si="1"/>
        <v>0</v>
      </c>
      <c r="J32" s="29"/>
      <c r="K32" s="15"/>
      <c r="L32" s="156">
        <f t="shared" ref="L32:L33" si="8">J32*K32</f>
        <v>0</v>
      </c>
      <c r="M32" s="28"/>
    </row>
    <row r="33" spans="1:13" ht="27" thickBot="1" x14ac:dyDescent="0.45">
      <c r="A33" s="54" t="s">
        <v>14</v>
      </c>
      <c r="B33" s="20"/>
      <c r="C33" s="13"/>
      <c r="D33" s="14"/>
      <c r="E33" s="24"/>
      <c r="F33" s="64">
        <f>D33*E33</f>
        <v>0</v>
      </c>
      <c r="G33" s="51"/>
      <c r="H33" s="52"/>
      <c r="I33" s="156">
        <f t="shared" si="1"/>
        <v>0</v>
      </c>
      <c r="J33" s="29"/>
      <c r="K33" s="15"/>
      <c r="L33" s="156">
        <f t="shared" si="8"/>
        <v>0</v>
      </c>
      <c r="M33" s="28"/>
    </row>
    <row r="34" spans="1:13" ht="27" thickBot="1" x14ac:dyDescent="0.45">
      <c r="A34" s="58"/>
      <c r="B34" s="59" t="s">
        <v>15</v>
      </c>
      <c r="C34" s="60"/>
      <c r="D34" s="61"/>
      <c r="E34" s="62"/>
      <c r="F34" s="66">
        <f>F7+F13+F20+F26+F31</f>
        <v>0</v>
      </c>
      <c r="G34" s="49"/>
      <c r="H34" s="50"/>
      <c r="I34" s="158">
        <f t="shared" ref="I34:L34" si="9">I7+I13+I20+I26+I31</f>
        <v>0</v>
      </c>
      <c r="J34" s="45"/>
      <c r="K34" s="46"/>
      <c r="L34" s="158">
        <f t="shared" si="9"/>
        <v>0</v>
      </c>
      <c r="M34" s="44"/>
    </row>
    <row r="35" spans="1:13" ht="27" thickBot="1" x14ac:dyDescent="0.45">
      <c r="A35" s="21"/>
      <c r="B35" s="21"/>
      <c r="C35" s="21"/>
      <c r="D35" s="21"/>
      <c r="E35" s="47"/>
      <c r="F35" s="48"/>
      <c r="G35" s="21"/>
      <c r="H35" s="21"/>
      <c r="I35" s="21"/>
      <c r="J35" s="21"/>
      <c r="K35" s="21"/>
      <c r="L35" s="21"/>
    </row>
    <row r="36" spans="1:13" ht="47.25" x14ac:dyDescent="0.4">
      <c r="A36" s="102" t="s">
        <v>31</v>
      </c>
      <c r="B36" s="103"/>
      <c r="C36" s="67" t="s">
        <v>57</v>
      </c>
    </row>
    <row r="37" spans="1:13" ht="27" customHeight="1" x14ac:dyDescent="0.4">
      <c r="A37" s="107" t="s">
        <v>16</v>
      </c>
      <c r="B37" s="108"/>
      <c r="C37" s="37">
        <f>I34</f>
        <v>0</v>
      </c>
    </row>
    <row r="38" spans="1:13" ht="27" customHeight="1" thickBot="1" x14ac:dyDescent="0.45">
      <c r="A38" s="107" t="s">
        <v>17</v>
      </c>
      <c r="B38" s="108"/>
      <c r="C38" s="37">
        <f>L34</f>
        <v>0</v>
      </c>
      <c r="G38" s="105"/>
      <c r="H38" s="105"/>
      <c r="I38" s="105"/>
      <c r="J38" s="106"/>
      <c r="K38" s="106"/>
      <c r="L38" s="106"/>
    </row>
    <row r="39" spans="1:13" ht="36.6" customHeight="1" thickTop="1" thickBot="1" x14ac:dyDescent="0.45">
      <c r="A39" s="109" t="s">
        <v>15</v>
      </c>
      <c r="B39" s="110"/>
      <c r="C39" s="38">
        <f>C37+C38</f>
        <v>0</v>
      </c>
      <c r="G39" s="104"/>
      <c r="H39" s="104"/>
      <c r="I39" s="104"/>
      <c r="J39" s="104" t="s">
        <v>54</v>
      </c>
      <c r="K39" s="104"/>
      <c r="L39" s="104"/>
    </row>
    <row r="40" spans="1:13" x14ac:dyDescent="0.4">
      <c r="A40" s="1"/>
      <c r="B40" s="2"/>
      <c r="C40" s="1"/>
      <c r="D40" s="23"/>
      <c r="E40" s="23"/>
      <c r="F40" s="23"/>
    </row>
    <row r="41" spans="1:13" x14ac:dyDescent="0.4">
      <c r="A41" s="22"/>
      <c r="B41" s="22"/>
      <c r="C41" s="22"/>
      <c r="D41" s="22"/>
      <c r="E41" s="22"/>
      <c r="F41" s="22"/>
      <c r="H41" s="22"/>
      <c r="I41" s="22"/>
    </row>
    <row r="42" spans="1:13" x14ac:dyDescent="0.4">
      <c r="A42" s="98" t="s">
        <v>66</v>
      </c>
      <c r="B42" s="99"/>
      <c r="C42" s="99"/>
      <c r="D42" s="99"/>
      <c r="E42" s="99"/>
      <c r="F42" s="99"/>
      <c r="G42" s="22"/>
      <c r="H42" s="22"/>
      <c r="I42" s="22"/>
    </row>
    <row r="43" spans="1:13" x14ac:dyDescent="0.4">
      <c r="A43" s="100" t="s">
        <v>67</v>
      </c>
      <c r="B43" s="93"/>
      <c r="C43" s="69"/>
      <c r="D43" s="69"/>
      <c r="E43" s="69"/>
      <c r="F43" s="69"/>
    </row>
    <row r="44" spans="1:13" x14ac:dyDescent="0.4">
      <c r="A44" s="100" t="s">
        <v>68</v>
      </c>
      <c r="B44" s="93"/>
      <c r="C44" s="69"/>
      <c r="D44" s="69"/>
      <c r="E44" s="69"/>
      <c r="F44" s="69"/>
    </row>
    <row r="45" spans="1:13" x14ac:dyDescent="0.4">
      <c r="A45" s="100" t="s">
        <v>69</v>
      </c>
      <c r="B45" s="93"/>
      <c r="C45" s="69"/>
      <c r="D45" s="69"/>
      <c r="E45" s="69"/>
      <c r="F45" s="69"/>
    </row>
    <row r="46" spans="1:13" x14ac:dyDescent="0.4">
      <c r="A46" s="100" t="s">
        <v>70</v>
      </c>
      <c r="B46" s="93"/>
      <c r="C46" s="69"/>
      <c r="D46" s="69"/>
      <c r="E46" s="69"/>
      <c r="F46" s="69"/>
    </row>
    <row r="47" spans="1:13" x14ac:dyDescent="0.4">
      <c r="A47" s="100" t="s">
        <v>71</v>
      </c>
      <c r="B47" s="93"/>
      <c r="C47" s="69"/>
      <c r="D47" s="69"/>
      <c r="E47" s="69"/>
      <c r="F47" s="69"/>
    </row>
  </sheetData>
  <mergeCells count="19">
    <mergeCell ref="C2:F2"/>
    <mergeCell ref="C3:F3"/>
    <mergeCell ref="C4:F4"/>
    <mergeCell ref="A1:M1"/>
    <mergeCell ref="M5:M6"/>
    <mergeCell ref="G5:I5"/>
    <mergeCell ref="J5:L5"/>
    <mergeCell ref="A5:F5"/>
    <mergeCell ref="A2:B2"/>
    <mergeCell ref="A3:B3"/>
    <mergeCell ref="A4:B4"/>
    <mergeCell ref="A36:B36"/>
    <mergeCell ref="J39:L39"/>
    <mergeCell ref="G39:I39"/>
    <mergeCell ref="G38:I38"/>
    <mergeCell ref="J38:L38"/>
    <mergeCell ref="A37:B37"/>
    <mergeCell ref="A38:B38"/>
    <mergeCell ref="A39:B39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696"/>
  <sheetViews>
    <sheetView workbookViewId="0">
      <selection activeCell="B21" sqref="B21"/>
    </sheetView>
  </sheetViews>
  <sheetFormatPr defaultColWidth="4.78515625" defaultRowHeight="13.5" x14ac:dyDescent="0.25"/>
  <cols>
    <col min="1" max="1" width="4.78515625" style="94" customWidth="1"/>
    <col min="2" max="2" width="42.35546875" style="97" customWidth="1"/>
    <col min="3" max="3" width="11.640625" style="1" customWidth="1"/>
    <col min="4" max="4" width="22.140625" style="1" customWidth="1"/>
    <col min="5" max="39" width="4.78515625" style="88"/>
    <col min="40" max="86" width="4.78515625" style="89"/>
    <col min="87" max="16384" width="4.78515625" style="1"/>
  </cols>
  <sheetData>
    <row r="1" spans="1:86" s="70" customFormat="1" ht="26.25" x14ac:dyDescent="0.4">
      <c r="A1" s="68"/>
      <c r="B1" s="36" t="s">
        <v>72</v>
      </c>
      <c r="C1" s="121"/>
      <c r="D1" s="122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</row>
    <row r="2" spans="1:86" s="70" customFormat="1" ht="20.25" thickBot="1" x14ac:dyDescent="0.35">
      <c r="A2" s="71"/>
      <c r="B2" s="101" t="s">
        <v>35</v>
      </c>
      <c r="C2" s="159"/>
      <c r="D2" s="16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</row>
    <row r="3" spans="1:86" s="70" customFormat="1" ht="15.75" thickBot="1" x14ac:dyDescent="0.35">
      <c r="A3" s="71"/>
      <c r="B3" s="161"/>
      <c r="C3" s="162"/>
      <c r="D3" s="163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</row>
    <row r="4" spans="1:86" s="73" customFormat="1" ht="20.25" thickBot="1" x14ac:dyDescent="0.45">
      <c r="A4" s="72"/>
      <c r="B4" s="165" t="s">
        <v>78</v>
      </c>
      <c r="C4" s="166"/>
      <c r="D4" s="167"/>
    </row>
    <row r="5" spans="1:86" s="70" customFormat="1" ht="41.45" customHeight="1" x14ac:dyDescent="0.25">
      <c r="A5" s="114" t="s">
        <v>61</v>
      </c>
      <c r="B5" s="116" t="s">
        <v>62</v>
      </c>
      <c r="C5" s="164" t="s">
        <v>63</v>
      </c>
      <c r="D5" s="119" t="s">
        <v>64</v>
      </c>
    </row>
    <row r="6" spans="1:86" s="74" customFormat="1" ht="13.9" customHeight="1" x14ac:dyDescent="0.4">
      <c r="A6" s="115"/>
      <c r="B6" s="117"/>
      <c r="C6" s="118"/>
      <c r="D6" s="120"/>
    </row>
    <row r="7" spans="1:86" s="80" customFormat="1" ht="15" x14ac:dyDescent="0.4">
      <c r="A7" s="75">
        <v>1</v>
      </c>
      <c r="B7" s="76"/>
      <c r="C7" s="77"/>
      <c r="D7" s="78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</row>
    <row r="8" spans="1:86" s="80" customFormat="1" ht="15" x14ac:dyDescent="0.4">
      <c r="A8" s="75">
        <v>2</v>
      </c>
      <c r="B8" s="76"/>
      <c r="C8" s="77"/>
      <c r="D8" s="7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</row>
    <row r="9" spans="1:86" s="80" customFormat="1" ht="15" x14ac:dyDescent="0.4">
      <c r="A9" s="75">
        <v>3</v>
      </c>
      <c r="B9" s="76"/>
      <c r="C9" s="77"/>
      <c r="D9" s="78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86" s="80" customFormat="1" ht="15" x14ac:dyDescent="0.4">
      <c r="A10" s="75">
        <v>4</v>
      </c>
      <c r="B10" s="76"/>
      <c r="C10" s="77"/>
      <c r="D10" s="7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</row>
    <row r="11" spans="1:86" s="80" customFormat="1" ht="15" x14ac:dyDescent="0.4">
      <c r="A11" s="81">
        <v>5</v>
      </c>
      <c r="B11" s="76"/>
      <c r="C11" s="77"/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</row>
    <row r="12" spans="1:86" s="80" customFormat="1" ht="15" x14ac:dyDescent="0.4">
      <c r="A12" s="81">
        <v>6</v>
      </c>
      <c r="B12" s="82"/>
      <c r="C12" s="77"/>
      <c r="D12" s="78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</row>
    <row r="13" spans="1:86" s="80" customFormat="1" ht="15" x14ac:dyDescent="0.4">
      <c r="A13" s="81">
        <v>7</v>
      </c>
      <c r="B13" s="76"/>
      <c r="C13" s="77"/>
      <c r="D13" s="78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spans="1:86" s="80" customFormat="1" ht="15" x14ac:dyDescent="0.4">
      <c r="A14" s="81">
        <v>8</v>
      </c>
      <c r="B14" s="76"/>
      <c r="C14" s="77"/>
      <c r="D14" s="78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</row>
    <row r="15" spans="1:86" s="80" customFormat="1" ht="15" x14ac:dyDescent="0.4">
      <c r="A15" s="75">
        <v>9</v>
      </c>
      <c r="B15" s="83"/>
      <c r="C15" s="77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</row>
    <row r="16" spans="1:86" ht="20.25" x14ac:dyDescent="0.3">
      <c r="A16" s="84"/>
      <c r="B16" s="85" t="s">
        <v>65</v>
      </c>
      <c r="C16" s="86">
        <f>SUM(C7:C15)</f>
        <v>0</v>
      </c>
      <c r="D16" s="87"/>
      <c r="AJ16" s="89"/>
      <c r="AK16" s="89"/>
      <c r="AL16" s="89"/>
      <c r="AM16" s="89"/>
      <c r="CE16" s="1"/>
      <c r="CF16" s="1"/>
      <c r="CG16" s="1"/>
      <c r="CH16" s="1"/>
    </row>
    <row r="17" spans="1:86" ht="15" x14ac:dyDescent="0.3">
      <c r="A17" s="90"/>
      <c r="B17" s="91"/>
      <c r="C17" s="92"/>
      <c r="D17" s="93"/>
      <c r="AJ17" s="89"/>
      <c r="AK17" s="89"/>
      <c r="AL17" s="89"/>
      <c r="AM17" s="89"/>
      <c r="CE17" s="1"/>
      <c r="CF17" s="1"/>
      <c r="CG17" s="1"/>
      <c r="CH17" s="1"/>
    </row>
    <row r="18" spans="1:86" ht="15" x14ac:dyDescent="0.3">
      <c r="A18" s="90"/>
      <c r="B18" s="91"/>
      <c r="D18" s="93"/>
      <c r="AJ18" s="89"/>
      <c r="AK18" s="89"/>
      <c r="AL18" s="89"/>
      <c r="AM18" s="89"/>
      <c r="CE18" s="1"/>
      <c r="CF18" s="1"/>
      <c r="CG18" s="1"/>
      <c r="CH18" s="1"/>
    </row>
    <row r="19" spans="1:86" ht="15" x14ac:dyDescent="0.3">
      <c r="B19" s="153" t="s">
        <v>79</v>
      </c>
      <c r="C19" s="88"/>
      <c r="D19" s="93"/>
      <c r="AJ19" s="89"/>
      <c r="AK19" s="89"/>
      <c r="AL19" s="89"/>
      <c r="AM19" s="89"/>
      <c r="CE19" s="1"/>
      <c r="CF19" s="1"/>
      <c r="CG19" s="1"/>
      <c r="CH19" s="1"/>
    </row>
    <row r="20" spans="1:86" s="88" customFormat="1" ht="15.75" x14ac:dyDescent="0.3">
      <c r="A20" s="95"/>
      <c r="B20" s="93"/>
      <c r="C20" s="69"/>
    </row>
    <row r="21" spans="1:86" s="88" customFormat="1" ht="15.75" x14ac:dyDescent="0.3">
      <c r="A21" s="95"/>
      <c r="B21" s="93"/>
      <c r="C21" s="69"/>
    </row>
    <row r="22" spans="1:86" s="88" customFormat="1" ht="15" x14ac:dyDescent="0.3">
      <c r="A22" s="96"/>
      <c r="B22" s="93"/>
    </row>
    <row r="23" spans="1:86" s="88" customFormat="1" ht="15" x14ac:dyDescent="0.3">
      <c r="A23" s="96"/>
      <c r="B23" s="93"/>
    </row>
    <row r="24" spans="1:86" s="88" customFormat="1" ht="15" x14ac:dyDescent="0.3">
      <c r="A24" s="96"/>
      <c r="B24" s="93"/>
    </row>
    <row r="25" spans="1:86" s="88" customFormat="1" ht="15" x14ac:dyDescent="0.3">
      <c r="A25" s="96"/>
      <c r="B25" s="93"/>
    </row>
    <row r="26" spans="1:86" s="88" customFormat="1" ht="15" x14ac:dyDescent="0.3">
      <c r="A26" s="96"/>
      <c r="B26" s="93"/>
    </row>
    <row r="27" spans="1:86" s="88" customFormat="1" ht="15" x14ac:dyDescent="0.3">
      <c r="A27" s="96"/>
      <c r="B27" s="93"/>
    </row>
    <row r="28" spans="1:86" s="88" customFormat="1" ht="15" x14ac:dyDescent="0.3">
      <c r="A28" s="96"/>
      <c r="B28" s="93"/>
    </row>
    <row r="29" spans="1:86" s="88" customFormat="1" ht="15" x14ac:dyDescent="0.3">
      <c r="A29" s="96"/>
      <c r="B29" s="93"/>
    </row>
    <row r="30" spans="1:86" s="88" customFormat="1" ht="15" x14ac:dyDescent="0.3">
      <c r="A30" s="96"/>
      <c r="B30" s="93"/>
    </row>
    <row r="31" spans="1:86" s="88" customFormat="1" ht="15" x14ac:dyDescent="0.3">
      <c r="A31" s="96"/>
      <c r="B31" s="93"/>
    </row>
    <row r="32" spans="1:86" s="88" customFormat="1" ht="15" x14ac:dyDescent="0.3">
      <c r="A32" s="96"/>
      <c r="B32" s="93"/>
    </row>
    <row r="33" spans="1:2" s="88" customFormat="1" ht="15" x14ac:dyDescent="0.3">
      <c r="A33" s="96"/>
      <c r="B33" s="93"/>
    </row>
    <row r="34" spans="1:2" s="88" customFormat="1" ht="15" x14ac:dyDescent="0.3">
      <c r="A34" s="96"/>
      <c r="B34" s="93"/>
    </row>
    <row r="35" spans="1:2" s="88" customFormat="1" ht="15" x14ac:dyDescent="0.3">
      <c r="A35" s="96"/>
      <c r="B35" s="93"/>
    </row>
    <row r="36" spans="1:2" s="88" customFormat="1" ht="15" x14ac:dyDescent="0.3">
      <c r="A36" s="96"/>
      <c r="B36" s="93"/>
    </row>
    <row r="37" spans="1:2" s="88" customFormat="1" ht="15" x14ac:dyDescent="0.3">
      <c r="A37" s="96"/>
      <c r="B37" s="93"/>
    </row>
    <row r="38" spans="1:2" s="88" customFormat="1" ht="15" x14ac:dyDescent="0.3">
      <c r="A38" s="96"/>
      <c r="B38" s="93"/>
    </row>
    <row r="39" spans="1:2" s="88" customFormat="1" ht="15" x14ac:dyDescent="0.3">
      <c r="A39" s="96"/>
      <c r="B39" s="93"/>
    </row>
    <row r="40" spans="1:2" s="88" customFormat="1" ht="15" x14ac:dyDescent="0.3">
      <c r="A40" s="96"/>
      <c r="B40" s="93"/>
    </row>
    <row r="41" spans="1:2" s="88" customFormat="1" ht="15" x14ac:dyDescent="0.3">
      <c r="A41" s="96"/>
      <c r="B41" s="93"/>
    </row>
    <row r="42" spans="1:2" s="88" customFormat="1" ht="15" x14ac:dyDescent="0.3">
      <c r="A42" s="96"/>
      <c r="B42" s="93"/>
    </row>
    <row r="43" spans="1:2" s="88" customFormat="1" ht="15" x14ac:dyDescent="0.3">
      <c r="A43" s="96"/>
      <c r="B43" s="93"/>
    </row>
    <row r="44" spans="1:2" s="88" customFormat="1" ht="15" x14ac:dyDescent="0.3">
      <c r="A44" s="96"/>
      <c r="B44" s="93"/>
    </row>
    <row r="45" spans="1:2" s="88" customFormat="1" ht="15" x14ac:dyDescent="0.3">
      <c r="A45" s="96"/>
      <c r="B45" s="93"/>
    </row>
    <row r="46" spans="1:2" s="88" customFormat="1" ht="15" x14ac:dyDescent="0.3">
      <c r="A46" s="96"/>
      <c r="B46" s="93"/>
    </row>
    <row r="47" spans="1:2" s="88" customFormat="1" ht="15" x14ac:dyDescent="0.3">
      <c r="A47" s="96"/>
      <c r="B47" s="93"/>
    </row>
    <row r="48" spans="1:2" s="88" customFormat="1" ht="15" x14ac:dyDescent="0.3">
      <c r="A48" s="96"/>
      <c r="B48" s="93"/>
    </row>
    <row r="49" spans="1:2" s="88" customFormat="1" ht="15" x14ac:dyDescent="0.3">
      <c r="A49" s="96"/>
      <c r="B49" s="93"/>
    </row>
    <row r="50" spans="1:2" s="88" customFormat="1" ht="15" x14ac:dyDescent="0.3">
      <c r="A50" s="96"/>
      <c r="B50" s="93"/>
    </row>
    <row r="51" spans="1:2" s="88" customFormat="1" ht="15" x14ac:dyDescent="0.3">
      <c r="A51" s="96"/>
      <c r="B51" s="93"/>
    </row>
    <row r="52" spans="1:2" s="88" customFormat="1" ht="15" x14ac:dyDescent="0.3">
      <c r="A52" s="96"/>
      <c r="B52" s="93"/>
    </row>
    <row r="53" spans="1:2" s="88" customFormat="1" ht="15" x14ac:dyDescent="0.3">
      <c r="A53" s="96"/>
      <c r="B53" s="93"/>
    </row>
    <row r="54" spans="1:2" s="88" customFormat="1" ht="15" x14ac:dyDescent="0.3">
      <c r="A54" s="96"/>
      <c r="B54" s="93"/>
    </row>
    <row r="55" spans="1:2" s="88" customFormat="1" ht="15" x14ac:dyDescent="0.3">
      <c r="A55" s="96"/>
      <c r="B55" s="93"/>
    </row>
    <row r="56" spans="1:2" s="88" customFormat="1" ht="15" x14ac:dyDescent="0.3">
      <c r="A56" s="96"/>
      <c r="B56" s="93"/>
    </row>
    <row r="57" spans="1:2" s="88" customFormat="1" ht="15" x14ac:dyDescent="0.3">
      <c r="A57" s="96"/>
      <c r="B57" s="93"/>
    </row>
    <row r="58" spans="1:2" s="88" customFormat="1" ht="15" x14ac:dyDescent="0.3">
      <c r="A58" s="96"/>
      <c r="B58" s="93"/>
    </row>
    <row r="59" spans="1:2" s="88" customFormat="1" ht="15" x14ac:dyDescent="0.3">
      <c r="A59" s="96"/>
      <c r="B59" s="93"/>
    </row>
    <row r="60" spans="1:2" s="88" customFormat="1" ht="15" x14ac:dyDescent="0.3">
      <c r="A60" s="96"/>
      <c r="B60" s="93"/>
    </row>
    <row r="61" spans="1:2" s="88" customFormat="1" ht="15" x14ac:dyDescent="0.3">
      <c r="A61" s="96"/>
      <c r="B61" s="93"/>
    </row>
    <row r="62" spans="1:2" s="88" customFormat="1" ht="15" x14ac:dyDescent="0.3">
      <c r="A62" s="96"/>
      <c r="B62" s="93"/>
    </row>
    <row r="63" spans="1:2" s="88" customFormat="1" ht="15" x14ac:dyDescent="0.3">
      <c r="A63" s="96"/>
      <c r="B63" s="93"/>
    </row>
    <row r="64" spans="1:2" s="88" customFormat="1" ht="15" x14ac:dyDescent="0.3">
      <c r="A64" s="96"/>
      <c r="B64" s="93"/>
    </row>
    <row r="65" spans="1:2" s="88" customFormat="1" ht="15" x14ac:dyDescent="0.3">
      <c r="A65" s="96"/>
      <c r="B65" s="93"/>
    </row>
    <row r="66" spans="1:2" s="88" customFormat="1" ht="15" x14ac:dyDescent="0.3">
      <c r="A66" s="96"/>
      <c r="B66" s="93"/>
    </row>
    <row r="67" spans="1:2" s="88" customFormat="1" ht="15" x14ac:dyDescent="0.3">
      <c r="A67" s="96"/>
      <c r="B67" s="93"/>
    </row>
    <row r="68" spans="1:2" s="88" customFormat="1" ht="15" x14ac:dyDescent="0.3">
      <c r="A68" s="96"/>
      <c r="B68" s="93"/>
    </row>
    <row r="69" spans="1:2" s="88" customFormat="1" ht="15" x14ac:dyDescent="0.3">
      <c r="A69" s="96"/>
      <c r="B69" s="93"/>
    </row>
    <row r="70" spans="1:2" s="88" customFormat="1" ht="15" x14ac:dyDescent="0.3">
      <c r="A70" s="96"/>
      <c r="B70" s="93"/>
    </row>
    <row r="71" spans="1:2" s="88" customFormat="1" ht="15" x14ac:dyDescent="0.3">
      <c r="A71" s="96"/>
      <c r="B71" s="93"/>
    </row>
    <row r="72" spans="1:2" s="88" customFormat="1" ht="15" x14ac:dyDescent="0.3">
      <c r="A72" s="96"/>
      <c r="B72" s="93"/>
    </row>
    <row r="73" spans="1:2" s="88" customFormat="1" ht="15" x14ac:dyDescent="0.3">
      <c r="A73" s="96"/>
      <c r="B73" s="93"/>
    </row>
    <row r="74" spans="1:2" s="88" customFormat="1" ht="15" x14ac:dyDescent="0.3">
      <c r="A74" s="96"/>
      <c r="B74" s="93"/>
    </row>
    <row r="75" spans="1:2" s="88" customFormat="1" ht="15" x14ac:dyDescent="0.3">
      <c r="A75" s="96"/>
      <c r="B75" s="93"/>
    </row>
    <row r="76" spans="1:2" s="88" customFormat="1" ht="15" x14ac:dyDescent="0.3">
      <c r="A76" s="96"/>
      <c r="B76" s="93"/>
    </row>
    <row r="77" spans="1:2" s="88" customFormat="1" ht="15" x14ac:dyDescent="0.3">
      <c r="A77" s="96"/>
      <c r="B77" s="93"/>
    </row>
    <row r="78" spans="1:2" s="88" customFormat="1" ht="15" x14ac:dyDescent="0.3">
      <c r="A78" s="96"/>
      <c r="B78" s="93"/>
    </row>
    <row r="79" spans="1:2" s="88" customFormat="1" ht="15" x14ac:dyDescent="0.3">
      <c r="A79" s="96"/>
      <c r="B79" s="93"/>
    </row>
    <row r="80" spans="1:2" s="88" customFormat="1" ht="15" x14ac:dyDescent="0.3">
      <c r="A80" s="96"/>
      <c r="B80" s="93"/>
    </row>
    <row r="81" spans="1:2" s="88" customFormat="1" ht="15" x14ac:dyDescent="0.3">
      <c r="A81" s="96"/>
      <c r="B81" s="93"/>
    </row>
    <row r="82" spans="1:2" s="88" customFormat="1" ht="15" x14ac:dyDescent="0.3">
      <c r="A82" s="96"/>
      <c r="B82" s="93"/>
    </row>
    <row r="83" spans="1:2" s="88" customFormat="1" ht="15" x14ac:dyDescent="0.3">
      <c r="A83" s="96"/>
      <c r="B83" s="93"/>
    </row>
    <row r="84" spans="1:2" s="88" customFormat="1" ht="15" x14ac:dyDescent="0.3">
      <c r="A84" s="96"/>
      <c r="B84" s="93"/>
    </row>
    <row r="85" spans="1:2" s="88" customFormat="1" ht="15" x14ac:dyDescent="0.3">
      <c r="A85" s="96"/>
      <c r="B85" s="93"/>
    </row>
    <row r="86" spans="1:2" s="88" customFormat="1" ht="15" x14ac:dyDescent="0.3">
      <c r="A86" s="96"/>
      <c r="B86" s="93"/>
    </row>
    <row r="87" spans="1:2" s="88" customFormat="1" ht="15" x14ac:dyDescent="0.3">
      <c r="A87" s="96"/>
      <c r="B87" s="93"/>
    </row>
    <row r="88" spans="1:2" s="88" customFormat="1" ht="15" x14ac:dyDescent="0.3">
      <c r="A88" s="96"/>
      <c r="B88" s="93"/>
    </row>
    <row r="89" spans="1:2" s="88" customFormat="1" ht="15" x14ac:dyDescent="0.3">
      <c r="A89" s="96"/>
      <c r="B89" s="93"/>
    </row>
    <row r="90" spans="1:2" s="88" customFormat="1" ht="15" x14ac:dyDescent="0.3">
      <c r="A90" s="96"/>
      <c r="B90" s="93"/>
    </row>
    <row r="91" spans="1:2" s="88" customFormat="1" ht="15" x14ac:dyDescent="0.3">
      <c r="A91" s="96"/>
      <c r="B91" s="93"/>
    </row>
    <row r="92" spans="1:2" s="88" customFormat="1" ht="15" x14ac:dyDescent="0.3">
      <c r="A92" s="96"/>
      <c r="B92" s="93"/>
    </row>
    <row r="93" spans="1:2" s="88" customFormat="1" ht="15" x14ac:dyDescent="0.3">
      <c r="A93" s="96"/>
      <c r="B93" s="93"/>
    </row>
    <row r="94" spans="1:2" s="88" customFormat="1" ht="15" x14ac:dyDescent="0.3">
      <c r="A94" s="96"/>
      <c r="B94" s="93"/>
    </row>
    <row r="95" spans="1:2" s="88" customFormat="1" ht="15" x14ac:dyDescent="0.3">
      <c r="A95" s="96"/>
      <c r="B95" s="93"/>
    </row>
    <row r="96" spans="1:2" s="88" customFormat="1" ht="15" x14ac:dyDescent="0.3">
      <c r="A96" s="96"/>
      <c r="B96" s="93"/>
    </row>
    <row r="97" spans="1:2" s="88" customFormat="1" ht="15" x14ac:dyDescent="0.3">
      <c r="A97" s="96"/>
      <c r="B97" s="93"/>
    </row>
    <row r="98" spans="1:2" s="88" customFormat="1" ht="15" x14ac:dyDescent="0.3">
      <c r="A98" s="96"/>
      <c r="B98" s="93"/>
    </row>
    <row r="99" spans="1:2" s="88" customFormat="1" ht="15" x14ac:dyDescent="0.3">
      <c r="A99" s="96"/>
      <c r="B99" s="93"/>
    </row>
    <row r="100" spans="1:2" s="88" customFormat="1" ht="15" x14ac:dyDescent="0.3">
      <c r="A100" s="96"/>
      <c r="B100" s="93"/>
    </row>
    <row r="101" spans="1:2" s="88" customFormat="1" ht="15" x14ac:dyDescent="0.3">
      <c r="A101" s="96"/>
      <c r="B101" s="93"/>
    </row>
    <row r="102" spans="1:2" s="88" customFormat="1" ht="15" x14ac:dyDescent="0.3">
      <c r="A102" s="96"/>
      <c r="B102" s="93"/>
    </row>
    <row r="103" spans="1:2" s="88" customFormat="1" ht="15" x14ac:dyDescent="0.3">
      <c r="A103" s="96"/>
      <c r="B103" s="93"/>
    </row>
    <row r="104" spans="1:2" s="88" customFormat="1" ht="15" x14ac:dyDescent="0.3">
      <c r="A104" s="96"/>
      <c r="B104" s="93"/>
    </row>
    <row r="105" spans="1:2" s="88" customFormat="1" ht="15" x14ac:dyDescent="0.3">
      <c r="A105" s="96"/>
      <c r="B105" s="93"/>
    </row>
    <row r="106" spans="1:2" s="88" customFormat="1" ht="15" x14ac:dyDescent="0.3">
      <c r="A106" s="96"/>
      <c r="B106" s="93"/>
    </row>
    <row r="107" spans="1:2" s="88" customFormat="1" ht="15" x14ac:dyDescent="0.3">
      <c r="A107" s="96"/>
      <c r="B107" s="93"/>
    </row>
    <row r="108" spans="1:2" s="88" customFormat="1" ht="15" x14ac:dyDescent="0.3">
      <c r="A108" s="96"/>
      <c r="B108" s="93"/>
    </row>
    <row r="109" spans="1:2" s="88" customFormat="1" ht="15" x14ac:dyDescent="0.3">
      <c r="A109" s="96"/>
      <c r="B109" s="93"/>
    </row>
    <row r="110" spans="1:2" s="88" customFormat="1" ht="15" x14ac:dyDescent="0.3">
      <c r="A110" s="96"/>
      <c r="B110" s="93"/>
    </row>
    <row r="111" spans="1:2" s="88" customFormat="1" ht="15" x14ac:dyDescent="0.3">
      <c r="A111" s="96"/>
      <c r="B111" s="93"/>
    </row>
    <row r="112" spans="1:2" s="88" customFormat="1" ht="15" x14ac:dyDescent="0.3">
      <c r="A112" s="96"/>
      <c r="B112" s="93"/>
    </row>
    <row r="113" spans="1:2" s="88" customFormat="1" ht="15" x14ac:dyDescent="0.3">
      <c r="A113" s="96"/>
      <c r="B113" s="93"/>
    </row>
    <row r="114" spans="1:2" s="88" customFormat="1" ht="15" x14ac:dyDescent="0.3">
      <c r="A114" s="96"/>
      <c r="B114" s="93"/>
    </row>
    <row r="115" spans="1:2" s="88" customFormat="1" ht="15" x14ac:dyDescent="0.3">
      <c r="A115" s="96"/>
      <c r="B115" s="93"/>
    </row>
    <row r="116" spans="1:2" s="88" customFormat="1" ht="15" x14ac:dyDescent="0.3">
      <c r="A116" s="96"/>
      <c r="B116" s="93"/>
    </row>
    <row r="117" spans="1:2" s="88" customFormat="1" ht="15" x14ac:dyDescent="0.3">
      <c r="A117" s="96"/>
      <c r="B117" s="93"/>
    </row>
    <row r="118" spans="1:2" s="88" customFormat="1" ht="15" x14ac:dyDescent="0.3">
      <c r="A118" s="96"/>
      <c r="B118" s="93"/>
    </row>
    <row r="119" spans="1:2" s="88" customFormat="1" ht="15" x14ac:dyDescent="0.3">
      <c r="A119" s="96"/>
      <c r="B119" s="93"/>
    </row>
    <row r="120" spans="1:2" s="88" customFormat="1" ht="15" x14ac:dyDescent="0.3">
      <c r="A120" s="96"/>
      <c r="B120" s="93"/>
    </row>
    <row r="121" spans="1:2" s="88" customFormat="1" ht="15" x14ac:dyDescent="0.3">
      <c r="A121" s="96"/>
      <c r="B121" s="93"/>
    </row>
    <row r="122" spans="1:2" s="88" customFormat="1" ht="15" x14ac:dyDescent="0.3">
      <c r="A122" s="96"/>
      <c r="B122" s="93"/>
    </row>
    <row r="123" spans="1:2" s="88" customFormat="1" ht="15" x14ac:dyDescent="0.3">
      <c r="A123" s="96"/>
      <c r="B123" s="93"/>
    </row>
    <row r="124" spans="1:2" s="88" customFormat="1" ht="15" x14ac:dyDescent="0.3">
      <c r="A124" s="96"/>
      <c r="B124" s="93"/>
    </row>
    <row r="125" spans="1:2" s="88" customFormat="1" ht="15" x14ac:dyDescent="0.3">
      <c r="A125" s="96"/>
      <c r="B125" s="93"/>
    </row>
    <row r="126" spans="1:2" s="88" customFormat="1" ht="15" x14ac:dyDescent="0.3">
      <c r="A126" s="96"/>
      <c r="B126" s="93"/>
    </row>
    <row r="127" spans="1:2" s="88" customFormat="1" ht="15" x14ac:dyDescent="0.3">
      <c r="A127" s="96"/>
      <c r="B127" s="93"/>
    </row>
    <row r="128" spans="1:2" s="88" customFormat="1" ht="15" x14ac:dyDescent="0.3">
      <c r="A128" s="96"/>
      <c r="B128" s="93"/>
    </row>
    <row r="129" spans="1:2" s="88" customFormat="1" ht="15" x14ac:dyDescent="0.3">
      <c r="A129" s="96"/>
      <c r="B129" s="93"/>
    </row>
    <row r="130" spans="1:2" s="88" customFormat="1" ht="15" x14ac:dyDescent="0.3">
      <c r="A130" s="96"/>
      <c r="B130" s="93"/>
    </row>
    <row r="131" spans="1:2" s="88" customFormat="1" ht="15" x14ac:dyDescent="0.3">
      <c r="A131" s="96"/>
      <c r="B131" s="93"/>
    </row>
    <row r="132" spans="1:2" s="88" customFormat="1" ht="15" x14ac:dyDescent="0.3">
      <c r="A132" s="96"/>
      <c r="B132" s="93"/>
    </row>
    <row r="133" spans="1:2" s="88" customFormat="1" ht="15" x14ac:dyDescent="0.3">
      <c r="A133" s="96"/>
      <c r="B133" s="93"/>
    </row>
    <row r="134" spans="1:2" s="88" customFormat="1" ht="15" x14ac:dyDescent="0.3">
      <c r="A134" s="96"/>
      <c r="B134" s="93"/>
    </row>
    <row r="135" spans="1:2" s="88" customFormat="1" ht="15" x14ac:dyDescent="0.3">
      <c r="A135" s="96"/>
      <c r="B135" s="93"/>
    </row>
    <row r="136" spans="1:2" s="88" customFormat="1" ht="15" x14ac:dyDescent="0.3">
      <c r="A136" s="96"/>
      <c r="B136" s="93"/>
    </row>
    <row r="137" spans="1:2" s="88" customFormat="1" ht="15" x14ac:dyDescent="0.3">
      <c r="A137" s="96"/>
      <c r="B137" s="93"/>
    </row>
    <row r="138" spans="1:2" s="88" customFormat="1" ht="15" x14ac:dyDescent="0.3">
      <c r="A138" s="96"/>
      <c r="B138" s="93"/>
    </row>
    <row r="139" spans="1:2" s="88" customFormat="1" ht="15" x14ac:dyDescent="0.3">
      <c r="A139" s="96"/>
      <c r="B139" s="93"/>
    </row>
    <row r="140" spans="1:2" s="88" customFormat="1" ht="15" x14ac:dyDescent="0.3">
      <c r="A140" s="96"/>
      <c r="B140" s="93"/>
    </row>
    <row r="141" spans="1:2" s="88" customFormat="1" ht="15" x14ac:dyDescent="0.3">
      <c r="A141" s="96"/>
      <c r="B141" s="93"/>
    </row>
    <row r="142" spans="1:2" s="88" customFormat="1" ht="15" x14ac:dyDescent="0.3">
      <c r="A142" s="96"/>
      <c r="B142" s="93"/>
    </row>
    <row r="143" spans="1:2" s="88" customFormat="1" ht="15" x14ac:dyDescent="0.3">
      <c r="A143" s="96"/>
      <c r="B143" s="93"/>
    </row>
    <row r="144" spans="1:2" s="88" customFormat="1" ht="15" x14ac:dyDescent="0.3">
      <c r="A144" s="96"/>
      <c r="B144" s="93"/>
    </row>
    <row r="145" spans="1:2" s="88" customFormat="1" ht="15" x14ac:dyDescent="0.3">
      <c r="A145" s="96"/>
      <c r="B145" s="93"/>
    </row>
    <row r="146" spans="1:2" s="88" customFormat="1" ht="15" x14ac:dyDescent="0.3">
      <c r="A146" s="96"/>
      <c r="B146" s="93"/>
    </row>
    <row r="147" spans="1:2" s="88" customFormat="1" ht="15" x14ac:dyDescent="0.3">
      <c r="A147" s="96"/>
      <c r="B147" s="93"/>
    </row>
    <row r="148" spans="1:2" s="88" customFormat="1" ht="15" x14ac:dyDescent="0.3">
      <c r="A148" s="96"/>
      <c r="B148" s="93"/>
    </row>
    <row r="149" spans="1:2" s="88" customFormat="1" ht="15" x14ac:dyDescent="0.3">
      <c r="A149" s="96"/>
      <c r="B149" s="93"/>
    </row>
    <row r="150" spans="1:2" s="88" customFormat="1" ht="15" x14ac:dyDescent="0.3">
      <c r="A150" s="96"/>
      <c r="B150" s="93"/>
    </row>
    <row r="151" spans="1:2" s="88" customFormat="1" ht="15" x14ac:dyDescent="0.3">
      <c r="A151" s="96"/>
      <c r="B151" s="93"/>
    </row>
    <row r="152" spans="1:2" s="88" customFormat="1" ht="15" x14ac:dyDescent="0.3">
      <c r="A152" s="96"/>
      <c r="B152" s="93"/>
    </row>
    <row r="153" spans="1:2" s="88" customFormat="1" ht="15" x14ac:dyDescent="0.3">
      <c r="A153" s="96"/>
      <c r="B153" s="93"/>
    </row>
    <row r="154" spans="1:2" s="88" customFormat="1" ht="15" x14ac:dyDescent="0.3">
      <c r="A154" s="96"/>
      <c r="B154" s="93"/>
    </row>
    <row r="155" spans="1:2" s="88" customFormat="1" ht="15" x14ac:dyDescent="0.3">
      <c r="A155" s="96"/>
      <c r="B155" s="93"/>
    </row>
    <row r="156" spans="1:2" s="88" customFormat="1" ht="15" x14ac:dyDescent="0.3">
      <c r="A156" s="96"/>
      <c r="B156" s="93"/>
    </row>
    <row r="157" spans="1:2" s="88" customFormat="1" ht="15" x14ac:dyDescent="0.3">
      <c r="A157" s="96"/>
      <c r="B157" s="93"/>
    </row>
    <row r="158" spans="1:2" s="88" customFormat="1" ht="15" x14ac:dyDescent="0.3">
      <c r="A158" s="96"/>
      <c r="B158" s="93"/>
    </row>
    <row r="159" spans="1:2" s="88" customFormat="1" ht="15" x14ac:dyDescent="0.3">
      <c r="A159" s="96"/>
      <c r="B159" s="93"/>
    </row>
    <row r="160" spans="1:2" s="88" customFormat="1" ht="15" x14ac:dyDescent="0.3">
      <c r="A160" s="96"/>
      <c r="B160" s="93"/>
    </row>
    <row r="161" spans="1:2" s="88" customFormat="1" ht="15" x14ac:dyDescent="0.3">
      <c r="A161" s="96"/>
      <c r="B161" s="93"/>
    </row>
    <row r="162" spans="1:2" s="88" customFormat="1" ht="15" x14ac:dyDescent="0.3">
      <c r="A162" s="96"/>
      <c r="B162" s="93"/>
    </row>
    <row r="163" spans="1:2" s="88" customFormat="1" ht="15" x14ac:dyDescent="0.3">
      <c r="A163" s="96"/>
      <c r="B163" s="93"/>
    </row>
    <row r="164" spans="1:2" s="88" customFormat="1" ht="15" x14ac:dyDescent="0.3">
      <c r="A164" s="96"/>
      <c r="B164" s="93"/>
    </row>
    <row r="165" spans="1:2" s="88" customFormat="1" ht="15" x14ac:dyDescent="0.3">
      <c r="A165" s="96"/>
      <c r="B165" s="93"/>
    </row>
    <row r="166" spans="1:2" s="88" customFormat="1" ht="15" x14ac:dyDescent="0.3">
      <c r="A166" s="96"/>
      <c r="B166" s="93"/>
    </row>
    <row r="167" spans="1:2" s="88" customFormat="1" ht="15" x14ac:dyDescent="0.3">
      <c r="A167" s="96"/>
      <c r="B167" s="93"/>
    </row>
    <row r="168" spans="1:2" s="88" customFormat="1" ht="15" x14ac:dyDescent="0.3">
      <c r="A168" s="96"/>
      <c r="B168" s="93"/>
    </row>
    <row r="169" spans="1:2" s="88" customFormat="1" ht="15" x14ac:dyDescent="0.3">
      <c r="A169" s="96"/>
      <c r="B169" s="93"/>
    </row>
    <row r="170" spans="1:2" s="88" customFormat="1" ht="15" x14ac:dyDescent="0.3">
      <c r="A170" s="96"/>
      <c r="B170" s="93"/>
    </row>
    <row r="171" spans="1:2" s="88" customFormat="1" ht="15" x14ac:dyDescent="0.3">
      <c r="A171" s="96"/>
      <c r="B171" s="93"/>
    </row>
    <row r="172" spans="1:2" s="88" customFormat="1" ht="15" x14ac:dyDescent="0.3">
      <c r="A172" s="96"/>
      <c r="B172" s="93"/>
    </row>
    <row r="173" spans="1:2" s="88" customFormat="1" ht="15" x14ac:dyDescent="0.3">
      <c r="A173" s="96"/>
      <c r="B173" s="93"/>
    </row>
    <row r="174" spans="1:2" s="88" customFormat="1" ht="15" x14ac:dyDescent="0.3">
      <c r="A174" s="96"/>
      <c r="B174" s="93"/>
    </row>
    <row r="175" spans="1:2" s="88" customFormat="1" ht="15" x14ac:dyDescent="0.3">
      <c r="A175" s="96"/>
      <c r="B175" s="93"/>
    </row>
    <row r="176" spans="1:2" s="88" customFormat="1" ht="15" x14ac:dyDescent="0.3">
      <c r="A176" s="96"/>
      <c r="B176" s="93"/>
    </row>
    <row r="177" spans="1:2" s="88" customFormat="1" ht="15" x14ac:dyDescent="0.3">
      <c r="A177" s="96"/>
      <c r="B177" s="93"/>
    </row>
    <row r="178" spans="1:2" s="88" customFormat="1" ht="15" x14ac:dyDescent="0.3">
      <c r="A178" s="96"/>
      <c r="B178" s="93"/>
    </row>
    <row r="179" spans="1:2" s="88" customFormat="1" ht="15" x14ac:dyDescent="0.3">
      <c r="A179" s="96"/>
      <c r="B179" s="93"/>
    </row>
    <row r="180" spans="1:2" s="88" customFormat="1" ht="15" x14ac:dyDescent="0.3">
      <c r="A180" s="96"/>
      <c r="B180" s="93"/>
    </row>
    <row r="181" spans="1:2" s="88" customFormat="1" ht="15" x14ac:dyDescent="0.3">
      <c r="A181" s="96"/>
      <c r="B181" s="93"/>
    </row>
    <row r="182" spans="1:2" s="88" customFormat="1" ht="15" x14ac:dyDescent="0.3">
      <c r="A182" s="96"/>
      <c r="B182" s="93"/>
    </row>
    <row r="183" spans="1:2" s="88" customFormat="1" ht="15" x14ac:dyDescent="0.3">
      <c r="A183" s="96"/>
      <c r="B183" s="93"/>
    </row>
    <row r="184" spans="1:2" s="88" customFormat="1" ht="15" x14ac:dyDescent="0.3">
      <c r="A184" s="96"/>
      <c r="B184" s="93"/>
    </row>
    <row r="185" spans="1:2" s="88" customFormat="1" ht="15" x14ac:dyDescent="0.3">
      <c r="A185" s="96"/>
      <c r="B185" s="93"/>
    </row>
    <row r="186" spans="1:2" s="88" customFormat="1" ht="15" x14ac:dyDescent="0.3">
      <c r="A186" s="96"/>
      <c r="B186" s="93"/>
    </row>
    <row r="187" spans="1:2" s="88" customFormat="1" ht="15" x14ac:dyDescent="0.3">
      <c r="A187" s="96"/>
      <c r="B187" s="93"/>
    </row>
    <row r="188" spans="1:2" s="88" customFormat="1" ht="15" x14ac:dyDescent="0.3">
      <c r="A188" s="96"/>
      <c r="B188" s="93"/>
    </row>
    <row r="189" spans="1:2" s="88" customFormat="1" ht="15" x14ac:dyDescent="0.3">
      <c r="A189" s="96"/>
      <c r="B189" s="93"/>
    </row>
    <row r="190" spans="1:2" s="88" customFormat="1" ht="15" x14ac:dyDescent="0.3">
      <c r="A190" s="96"/>
      <c r="B190" s="93"/>
    </row>
    <row r="191" spans="1:2" s="88" customFormat="1" ht="15" x14ac:dyDescent="0.3">
      <c r="A191" s="96"/>
      <c r="B191" s="93"/>
    </row>
    <row r="192" spans="1:2" s="88" customFormat="1" ht="15" x14ac:dyDescent="0.3">
      <c r="A192" s="96"/>
      <c r="B192" s="93"/>
    </row>
    <row r="193" spans="1:2" s="88" customFormat="1" ht="15" x14ac:dyDescent="0.3">
      <c r="A193" s="96"/>
      <c r="B193" s="93"/>
    </row>
    <row r="194" spans="1:2" s="88" customFormat="1" ht="15" x14ac:dyDescent="0.3">
      <c r="A194" s="96"/>
      <c r="B194" s="93"/>
    </row>
    <row r="195" spans="1:2" s="88" customFormat="1" ht="15" x14ac:dyDescent="0.3">
      <c r="A195" s="96"/>
      <c r="B195" s="93"/>
    </row>
    <row r="196" spans="1:2" s="88" customFormat="1" ht="15" x14ac:dyDescent="0.3">
      <c r="A196" s="96"/>
      <c r="B196" s="93"/>
    </row>
    <row r="197" spans="1:2" s="88" customFormat="1" ht="15" x14ac:dyDescent="0.3">
      <c r="A197" s="96"/>
      <c r="B197" s="93"/>
    </row>
    <row r="198" spans="1:2" s="88" customFormat="1" ht="15" x14ac:dyDescent="0.3">
      <c r="A198" s="96"/>
      <c r="B198" s="93"/>
    </row>
    <row r="199" spans="1:2" s="88" customFormat="1" ht="15" x14ac:dyDescent="0.3">
      <c r="A199" s="96"/>
      <c r="B199" s="93"/>
    </row>
    <row r="200" spans="1:2" s="88" customFormat="1" ht="15" x14ac:dyDescent="0.3">
      <c r="A200" s="96"/>
      <c r="B200" s="93"/>
    </row>
    <row r="201" spans="1:2" s="88" customFormat="1" ht="15" x14ac:dyDescent="0.3">
      <c r="A201" s="96"/>
      <c r="B201" s="93"/>
    </row>
    <row r="202" spans="1:2" s="88" customFormat="1" ht="15" x14ac:dyDescent="0.3">
      <c r="A202" s="96"/>
      <c r="B202" s="93"/>
    </row>
    <row r="203" spans="1:2" s="88" customFormat="1" ht="15" x14ac:dyDescent="0.3">
      <c r="A203" s="96"/>
      <c r="B203" s="93"/>
    </row>
    <row r="204" spans="1:2" s="88" customFormat="1" ht="15" x14ac:dyDescent="0.3">
      <c r="A204" s="96"/>
      <c r="B204" s="93"/>
    </row>
    <row r="205" spans="1:2" s="88" customFormat="1" ht="15" x14ac:dyDescent="0.3">
      <c r="A205" s="96"/>
      <c r="B205" s="93"/>
    </row>
    <row r="206" spans="1:2" s="88" customFormat="1" ht="15" x14ac:dyDescent="0.3">
      <c r="A206" s="96"/>
      <c r="B206" s="93"/>
    </row>
    <row r="207" spans="1:2" s="88" customFormat="1" ht="15" x14ac:dyDescent="0.3">
      <c r="A207" s="96"/>
      <c r="B207" s="93"/>
    </row>
    <row r="208" spans="1:2" s="88" customFormat="1" ht="15" x14ac:dyDescent="0.3">
      <c r="A208" s="96"/>
      <c r="B208" s="93"/>
    </row>
    <row r="209" spans="1:2" s="88" customFormat="1" ht="15" x14ac:dyDescent="0.3">
      <c r="A209" s="96"/>
      <c r="B209" s="93"/>
    </row>
    <row r="210" spans="1:2" s="88" customFormat="1" ht="15" x14ac:dyDescent="0.3">
      <c r="A210" s="96"/>
      <c r="B210" s="93"/>
    </row>
    <row r="211" spans="1:2" s="88" customFormat="1" ht="15" x14ac:dyDescent="0.3">
      <c r="A211" s="96"/>
      <c r="B211" s="93"/>
    </row>
    <row r="212" spans="1:2" s="88" customFormat="1" ht="15" x14ac:dyDescent="0.3">
      <c r="A212" s="96"/>
      <c r="B212" s="93"/>
    </row>
    <row r="213" spans="1:2" s="88" customFormat="1" ht="15" x14ac:dyDescent="0.3">
      <c r="A213" s="96"/>
      <c r="B213" s="93"/>
    </row>
    <row r="214" spans="1:2" s="88" customFormat="1" ht="15" x14ac:dyDescent="0.3">
      <c r="A214" s="96"/>
      <c r="B214" s="93"/>
    </row>
    <row r="215" spans="1:2" s="88" customFormat="1" ht="15" x14ac:dyDescent="0.3">
      <c r="A215" s="96"/>
      <c r="B215" s="93"/>
    </row>
    <row r="216" spans="1:2" s="88" customFormat="1" ht="15" x14ac:dyDescent="0.3">
      <c r="A216" s="96"/>
      <c r="B216" s="93"/>
    </row>
    <row r="217" spans="1:2" s="88" customFormat="1" ht="15" x14ac:dyDescent="0.3">
      <c r="A217" s="96"/>
      <c r="B217" s="93"/>
    </row>
    <row r="218" spans="1:2" s="88" customFormat="1" ht="15" x14ac:dyDescent="0.3">
      <c r="A218" s="96"/>
      <c r="B218" s="93"/>
    </row>
    <row r="219" spans="1:2" s="88" customFormat="1" ht="15" x14ac:dyDescent="0.3">
      <c r="A219" s="96"/>
      <c r="B219" s="93"/>
    </row>
    <row r="220" spans="1:2" s="88" customFormat="1" ht="15" x14ac:dyDescent="0.3">
      <c r="A220" s="96"/>
      <c r="B220" s="93"/>
    </row>
    <row r="221" spans="1:2" s="88" customFormat="1" ht="15" x14ac:dyDescent="0.3">
      <c r="A221" s="96"/>
      <c r="B221" s="93"/>
    </row>
    <row r="222" spans="1:2" s="88" customFormat="1" ht="15" x14ac:dyDescent="0.3">
      <c r="A222" s="96"/>
      <c r="B222" s="93"/>
    </row>
    <row r="223" spans="1:2" s="88" customFormat="1" ht="15" x14ac:dyDescent="0.3">
      <c r="A223" s="96"/>
      <c r="B223" s="93"/>
    </row>
    <row r="224" spans="1:2" s="88" customFormat="1" ht="15" x14ac:dyDescent="0.3">
      <c r="A224" s="96"/>
      <c r="B224" s="93"/>
    </row>
    <row r="225" spans="1:2" s="88" customFormat="1" ht="15" x14ac:dyDescent="0.3">
      <c r="A225" s="96"/>
      <c r="B225" s="93"/>
    </row>
    <row r="226" spans="1:2" s="88" customFormat="1" ht="15" x14ac:dyDescent="0.3">
      <c r="A226" s="96"/>
      <c r="B226" s="93"/>
    </row>
    <row r="227" spans="1:2" s="88" customFormat="1" ht="15" x14ac:dyDescent="0.3">
      <c r="A227" s="96"/>
      <c r="B227" s="93"/>
    </row>
    <row r="228" spans="1:2" s="88" customFormat="1" ht="15" x14ac:dyDescent="0.3">
      <c r="A228" s="96"/>
      <c r="B228" s="93"/>
    </row>
    <row r="229" spans="1:2" s="88" customFormat="1" ht="15" x14ac:dyDescent="0.3">
      <c r="A229" s="96"/>
      <c r="B229" s="93"/>
    </row>
    <row r="230" spans="1:2" s="88" customFormat="1" ht="15" x14ac:dyDescent="0.3">
      <c r="A230" s="96"/>
      <c r="B230" s="93"/>
    </row>
    <row r="231" spans="1:2" s="88" customFormat="1" ht="15" x14ac:dyDescent="0.3">
      <c r="A231" s="96"/>
      <c r="B231" s="93"/>
    </row>
    <row r="232" spans="1:2" s="88" customFormat="1" ht="15" x14ac:dyDescent="0.3">
      <c r="A232" s="96"/>
      <c r="B232" s="93"/>
    </row>
    <row r="233" spans="1:2" s="88" customFormat="1" ht="15" x14ac:dyDescent="0.3">
      <c r="A233" s="96"/>
      <c r="B233" s="93"/>
    </row>
    <row r="234" spans="1:2" s="88" customFormat="1" ht="15" x14ac:dyDescent="0.3">
      <c r="A234" s="96"/>
      <c r="B234" s="93"/>
    </row>
    <row r="235" spans="1:2" s="88" customFormat="1" ht="15" x14ac:dyDescent="0.3">
      <c r="A235" s="96"/>
      <c r="B235" s="93"/>
    </row>
    <row r="236" spans="1:2" s="88" customFormat="1" ht="15" x14ac:dyDescent="0.3">
      <c r="A236" s="96"/>
      <c r="B236" s="93"/>
    </row>
    <row r="237" spans="1:2" s="88" customFormat="1" ht="15" x14ac:dyDescent="0.3">
      <c r="A237" s="96"/>
      <c r="B237" s="93"/>
    </row>
    <row r="238" spans="1:2" s="88" customFormat="1" ht="15" x14ac:dyDescent="0.3">
      <c r="A238" s="96"/>
      <c r="B238" s="93"/>
    </row>
    <row r="239" spans="1:2" s="88" customFormat="1" ht="15" x14ac:dyDescent="0.3">
      <c r="A239" s="96"/>
      <c r="B239" s="93"/>
    </row>
    <row r="240" spans="1:2" s="88" customFormat="1" ht="15" x14ac:dyDescent="0.3">
      <c r="A240" s="96"/>
      <c r="B240" s="93"/>
    </row>
    <row r="241" spans="1:2" s="88" customFormat="1" ht="15" x14ac:dyDescent="0.3">
      <c r="A241" s="96"/>
      <c r="B241" s="93"/>
    </row>
    <row r="242" spans="1:2" s="88" customFormat="1" ht="15" x14ac:dyDescent="0.3">
      <c r="A242" s="96"/>
      <c r="B242" s="93"/>
    </row>
    <row r="243" spans="1:2" s="88" customFormat="1" ht="15" x14ac:dyDescent="0.3">
      <c r="A243" s="96"/>
      <c r="B243" s="93"/>
    </row>
    <row r="244" spans="1:2" s="88" customFormat="1" ht="15" x14ac:dyDescent="0.3">
      <c r="A244" s="96"/>
      <c r="B244" s="93"/>
    </row>
    <row r="245" spans="1:2" s="88" customFormat="1" ht="15" x14ac:dyDescent="0.3">
      <c r="A245" s="96"/>
      <c r="B245" s="93"/>
    </row>
    <row r="246" spans="1:2" s="88" customFormat="1" ht="15" x14ac:dyDescent="0.3">
      <c r="A246" s="96"/>
      <c r="B246" s="93"/>
    </row>
    <row r="247" spans="1:2" s="88" customFormat="1" ht="15" x14ac:dyDescent="0.3">
      <c r="A247" s="96"/>
      <c r="B247" s="93"/>
    </row>
    <row r="248" spans="1:2" s="88" customFormat="1" ht="15" x14ac:dyDescent="0.3">
      <c r="A248" s="96"/>
      <c r="B248" s="93"/>
    </row>
    <row r="249" spans="1:2" s="88" customFormat="1" ht="15" x14ac:dyDescent="0.3">
      <c r="A249" s="96"/>
      <c r="B249" s="93"/>
    </row>
    <row r="250" spans="1:2" s="88" customFormat="1" ht="15" x14ac:dyDescent="0.3">
      <c r="A250" s="96"/>
      <c r="B250" s="93"/>
    </row>
    <row r="251" spans="1:2" s="88" customFormat="1" ht="15" x14ac:dyDescent="0.3">
      <c r="A251" s="96"/>
      <c r="B251" s="93"/>
    </row>
    <row r="252" spans="1:2" s="88" customFormat="1" ht="15" x14ac:dyDescent="0.3">
      <c r="A252" s="96"/>
      <c r="B252" s="93"/>
    </row>
    <row r="253" spans="1:2" s="88" customFormat="1" ht="15" x14ac:dyDescent="0.3">
      <c r="A253" s="96"/>
      <c r="B253" s="93"/>
    </row>
    <row r="254" spans="1:2" s="88" customFormat="1" ht="15" x14ac:dyDescent="0.3">
      <c r="A254" s="96"/>
      <c r="B254" s="93"/>
    </row>
    <row r="255" spans="1:2" s="88" customFormat="1" ht="15" x14ac:dyDescent="0.3">
      <c r="A255" s="96"/>
      <c r="B255" s="93"/>
    </row>
    <row r="256" spans="1:2" s="88" customFormat="1" ht="15" x14ac:dyDescent="0.3">
      <c r="A256" s="96"/>
      <c r="B256" s="93"/>
    </row>
    <row r="257" spans="1:2" s="88" customFormat="1" ht="15" x14ac:dyDescent="0.3">
      <c r="A257" s="96"/>
      <c r="B257" s="93"/>
    </row>
    <row r="258" spans="1:2" s="88" customFormat="1" ht="15" x14ac:dyDescent="0.3">
      <c r="A258" s="96"/>
      <c r="B258" s="93"/>
    </row>
    <row r="259" spans="1:2" s="88" customFormat="1" ht="15" x14ac:dyDescent="0.3">
      <c r="A259" s="96"/>
      <c r="B259" s="93"/>
    </row>
    <row r="260" spans="1:2" s="88" customFormat="1" ht="15" x14ac:dyDescent="0.3">
      <c r="A260" s="96"/>
      <c r="B260" s="93"/>
    </row>
    <row r="261" spans="1:2" s="88" customFormat="1" ht="15" x14ac:dyDescent="0.3">
      <c r="A261" s="96"/>
      <c r="B261" s="93"/>
    </row>
    <row r="262" spans="1:2" s="88" customFormat="1" ht="15" x14ac:dyDescent="0.3">
      <c r="A262" s="96"/>
      <c r="B262" s="93"/>
    </row>
    <row r="263" spans="1:2" s="88" customFormat="1" ht="15" x14ac:dyDescent="0.3">
      <c r="A263" s="96"/>
      <c r="B263" s="93"/>
    </row>
    <row r="264" spans="1:2" s="88" customFormat="1" ht="15" x14ac:dyDescent="0.3">
      <c r="A264" s="96"/>
      <c r="B264" s="93"/>
    </row>
    <row r="265" spans="1:2" s="88" customFormat="1" ht="15" x14ac:dyDescent="0.3">
      <c r="A265" s="96"/>
      <c r="B265" s="93"/>
    </row>
    <row r="266" spans="1:2" s="88" customFormat="1" ht="15" x14ac:dyDescent="0.3">
      <c r="A266" s="96"/>
      <c r="B266" s="93"/>
    </row>
    <row r="267" spans="1:2" s="88" customFormat="1" ht="15" x14ac:dyDescent="0.3">
      <c r="A267" s="96"/>
      <c r="B267" s="93"/>
    </row>
    <row r="268" spans="1:2" s="88" customFormat="1" ht="15" x14ac:dyDescent="0.3">
      <c r="A268" s="96"/>
      <c r="B268" s="93"/>
    </row>
    <row r="269" spans="1:2" s="88" customFormat="1" ht="15" x14ac:dyDescent="0.3">
      <c r="A269" s="96"/>
      <c r="B269" s="93"/>
    </row>
    <row r="270" spans="1:2" s="88" customFormat="1" ht="15" x14ac:dyDescent="0.3">
      <c r="A270" s="96"/>
      <c r="B270" s="93"/>
    </row>
    <row r="271" spans="1:2" s="88" customFormat="1" ht="15" x14ac:dyDescent="0.3">
      <c r="A271" s="96"/>
      <c r="B271" s="93"/>
    </row>
    <row r="272" spans="1:2" s="88" customFormat="1" ht="15" x14ac:dyDescent="0.3">
      <c r="A272" s="96"/>
      <c r="B272" s="93"/>
    </row>
    <row r="273" spans="1:2" s="88" customFormat="1" ht="15" x14ac:dyDescent="0.3">
      <c r="A273" s="96"/>
      <c r="B273" s="93"/>
    </row>
    <row r="274" spans="1:2" s="88" customFormat="1" ht="15" x14ac:dyDescent="0.3">
      <c r="A274" s="96"/>
      <c r="B274" s="93"/>
    </row>
    <row r="275" spans="1:2" s="88" customFormat="1" ht="15" x14ac:dyDescent="0.3">
      <c r="A275" s="96"/>
      <c r="B275" s="93"/>
    </row>
    <row r="276" spans="1:2" s="88" customFormat="1" ht="15" x14ac:dyDescent="0.3">
      <c r="A276" s="96"/>
      <c r="B276" s="93"/>
    </row>
    <row r="277" spans="1:2" s="88" customFormat="1" ht="15" x14ac:dyDescent="0.3">
      <c r="A277" s="96"/>
      <c r="B277" s="93"/>
    </row>
    <row r="278" spans="1:2" s="88" customFormat="1" ht="15" x14ac:dyDescent="0.3">
      <c r="A278" s="96"/>
      <c r="B278" s="93"/>
    </row>
    <row r="279" spans="1:2" s="88" customFormat="1" ht="15" x14ac:dyDescent="0.3">
      <c r="A279" s="96"/>
      <c r="B279" s="93"/>
    </row>
    <row r="280" spans="1:2" s="88" customFormat="1" ht="15" x14ac:dyDescent="0.3">
      <c r="A280" s="96"/>
      <c r="B280" s="93"/>
    </row>
    <row r="281" spans="1:2" s="88" customFormat="1" ht="15" x14ac:dyDescent="0.3">
      <c r="A281" s="96"/>
      <c r="B281" s="93"/>
    </row>
    <row r="282" spans="1:2" s="88" customFormat="1" ht="15" x14ac:dyDescent="0.3">
      <c r="A282" s="96"/>
      <c r="B282" s="93"/>
    </row>
    <row r="283" spans="1:2" s="88" customFormat="1" ht="15" x14ac:dyDescent="0.3">
      <c r="A283" s="96"/>
      <c r="B283" s="93"/>
    </row>
    <row r="284" spans="1:2" s="88" customFormat="1" ht="15" x14ac:dyDescent="0.3">
      <c r="A284" s="96"/>
      <c r="B284" s="93"/>
    </row>
    <row r="285" spans="1:2" s="88" customFormat="1" ht="15" x14ac:dyDescent="0.3">
      <c r="A285" s="96"/>
      <c r="B285" s="93"/>
    </row>
    <row r="286" spans="1:2" s="88" customFormat="1" ht="15" x14ac:dyDescent="0.3">
      <c r="A286" s="96"/>
      <c r="B286" s="93"/>
    </row>
    <row r="287" spans="1:2" s="88" customFormat="1" ht="15" x14ac:dyDescent="0.3">
      <c r="A287" s="96"/>
      <c r="B287" s="93"/>
    </row>
    <row r="288" spans="1:2" s="88" customFormat="1" ht="15" x14ac:dyDescent="0.3">
      <c r="A288" s="96"/>
      <c r="B288" s="93"/>
    </row>
    <row r="289" spans="1:2" s="88" customFormat="1" ht="15" x14ac:dyDescent="0.3">
      <c r="A289" s="96"/>
      <c r="B289" s="93"/>
    </row>
    <row r="290" spans="1:2" s="88" customFormat="1" ht="15" x14ac:dyDescent="0.3">
      <c r="A290" s="96"/>
      <c r="B290" s="93"/>
    </row>
    <row r="291" spans="1:2" s="88" customFormat="1" ht="15" x14ac:dyDescent="0.3">
      <c r="A291" s="96"/>
      <c r="B291" s="93"/>
    </row>
    <row r="292" spans="1:2" s="88" customFormat="1" ht="15" x14ac:dyDescent="0.3">
      <c r="A292" s="96"/>
      <c r="B292" s="93"/>
    </row>
    <row r="293" spans="1:2" s="88" customFormat="1" ht="15" x14ac:dyDescent="0.3">
      <c r="A293" s="96"/>
      <c r="B293" s="93"/>
    </row>
    <row r="294" spans="1:2" s="88" customFormat="1" ht="15" x14ac:dyDescent="0.3">
      <c r="A294" s="96"/>
      <c r="B294" s="93"/>
    </row>
    <row r="295" spans="1:2" s="88" customFormat="1" ht="15" x14ac:dyDescent="0.3">
      <c r="A295" s="96"/>
      <c r="B295" s="93"/>
    </row>
    <row r="296" spans="1:2" s="88" customFormat="1" ht="15" x14ac:dyDescent="0.3">
      <c r="A296" s="96"/>
      <c r="B296" s="93"/>
    </row>
    <row r="297" spans="1:2" s="88" customFormat="1" ht="15" x14ac:dyDescent="0.3">
      <c r="A297" s="96"/>
      <c r="B297" s="93"/>
    </row>
    <row r="298" spans="1:2" s="88" customFormat="1" ht="15" x14ac:dyDescent="0.3">
      <c r="A298" s="96"/>
      <c r="B298" s="93"/>
    </row>
    <row r="299" spans="1:2" s="88" customFormat="1" ht="15" x14ac:dyDescent="0.3">
      <c r="A299" s="96"/>
      <c r="B299" s="93"/>
    </row>
    <row r="300" spans="1:2" s="88" customFormat="1" ht="15" x14ac:dyDescent="0.3">
      <c r="A300" s="96"/>
      <c r="B300" s="93"/>
    </row>
    <row r="301" spans="1:2" s="88" customFormat="1" ht="15" x14ac:dyDescent="0.3">
      <c r="A301" s="96"/>
      <c r="B301" s="93"/>
    </row>
    <row r="302" spans="1:2" s="88" customFormat="1" ht="15" x14ac:dyDescent="0.3">
      <c r="A302" s="96"/>
      <c r="B302" s="93"/>
    </row>
    <row r="303" spans="1:2" s="88" customFormat="1" ht="15" x14ac:dyDescent="0.3">
      <c r="A303" s="96"/>
      <c r="B303" s="93"/>
    </row>
    <row r="304" spans="1:2" s="88" customFormat="1" ht="15" x14ac:dyDescent="0.3">
      <c r="A304" s="96"/>
      <c r="B304" s="93"/>
    </row>
    <row r="305" spans="1:2" s="88" customFormat="1" ht="15" x14ac:dyDescent="0.3">
      <c r="A305" s="96"/>
      <c r="B305" s="93"/>
    </row>
    <row r="306" spans="1:2" s="88" customFormat="1" ht="15" x14ac:dyDescent="0.3">
      <c r="A306" s="96"/>
      <c r="B306" s="93"/>
    </row>
    <row r="307" spans="1:2" s="88" customFormat="1" ht="15" x14ac:dyDescent="0.3">
      <c r="A307" s="96"/>
      <c r="B307" s="93"/>
    </row>
    <row r="308" spans="1:2" s="88" customFormat="1" ht="15" x14ac:dyDescent="0.3">
      <c r="A308" s="96"/>
      <c r="B308" s="93"/>
    </row>
    <row r="309" spans="1:2" s="88" customFormat="1" ht="15" x14ac:dyDescent="0.3">
      <c r="A309" s="96"/>
      <c r="B309" s="93"/>
    </row>
    <row r="310" spans="1:2" s="88" customFormat="1" ht="15" x14ac:dyDescent="0.3">
      <c r="A310" s="96"/>
      <c r="B310" s="93"/>
    </row>
    <row r="311" spans="1:2" s="88" customFormat="1" ht="15" x14ac:dyDescent="0.3">
      <c r="A311" s="96"/>
      <c r="B311" s="93"/>
    </row>
    <row r="312" spans="1:2" s="88" customFormat="1" ht="15" x14ac:dyDescent="0.3">
      <c r="A312" s="96"/>
      <c r="B312" s="93"/>
    </row>
    <row r="313" spans="1:2" s="88" customFormat="1" ht="15" x14ac:dyDescent="0.3">
      <c r="A313" s="96"/>
      <c r="B313" s="93"/>
    </row>
    <row r="314" spans="1:2" s="88" customFormat="1" ht="15" x14ac:dyDescent="0.3">
      <c r="A314" s="96"/>
      <c r="B314" s="93"/>
    </row>
    <row r="315" spans="1:2" s="88" customFormat="1" ht="15" x14ac:dyDescent="0.3">
      <c r="A315" s="96"/>
      <c r="B315" s="93"/>
    </row>
    <row r="316" spans="1:2" s="88" customFormat="1" ht="15" x14ac:dyDescent="0.3">
      <c r="A316" s="96"/>
      <c r="B316" s="93"/>
    </row>
    <row r="317" spans="1:2" s="88" customFormat="1" ht="15" x14ac:dyDescent="0.3">
      <c r="A317" s="96"/>
      <c r="B317" s="93"/>
    </row>
    <row r="318" spans="1:2" s="88" customFormat="1" ht="15" x14ac:dyDescent="0.3">
      <c r="A318" s="96"/>
      <c r="B318" s="93"/>
    </row>
    <row r="319" spans="1:2" s="88" customFormat="1" ht="15" x14ac:dyDescent="0.3">
      <c r="A319" s="96"/>
      <c r="B319" s="93"/>
    </row>
    <row r="320" spans="1:2" s="88" customFormat="1" ht="15" x14ac:dyDescent="0.3">
      <c r="A320" s="96"/>
      <c r="B320" s="93"/>
    </row>
    <row r="321" spans="1:2" s="88" customFormat="1" ht="15" x14ac:dyDescent="0.3">
      <c r="A321" s="96"/>
      <c r="B321" s="93"/>
    </row>
    <row r="322" spans="1:2" s="88" customFormat="1" ht="15" x14ac:dyDescent="0.3">
      <c r="A322" s="96"/>
      <c r="B322" s="93"/>
    </row>
    <row r="323" spans="1:2" s="88" customFormat="1" ht="15" x14ac:dyDescent="0.3">
      <c r="A323" s="96"/>
      <c r="B323" s="93"/>
    </row>
    <row r="324" spans="1:2" s="88" customFormat="1" ht="15" x14ac:dyDescent="0.3">
      <c r="A324" s="96"/>
      <c r="B324" s="93"/>
    </row>
    <row r="325" spans="1:2" s="88" customFormat="1" ht="15" x14ac:dyDescent="0.3">
      <c r="A325" s="96"/>
      <c r="B325" s="93"/>
    </row>
    <row r="326" spans="1:2" s="88" customFormat="1" ht="15" x14ac:dyDescent="0.3">
      <c r="A326" s="96"/>
      <c r="B326" s="93"/>
    </row>
    <row r="327" spans="1:2" s="88" customFormat="1" ht="15" x14ac:dyDescent="0.3">
      <c r="A327" s="96"/>
      <c r="B327" s="93"/>
    </row>
    <row r="328" spans="1:2" s="88" customFormat="1" ht="15" x14ac:dyDescent="0.3">
      <c r="A328" s="96"/>
      <c r="B328" s="93"/>
    </row>
    <row r="329" spans="1:2" s="88" customFormat="1" ht="15" x14ac:dyDescent="0.3">
      <c r="A329" s="96"/>
      <c r="B329" s="93"/>
    </row>
    <row r="330" spans="1:2" s="88" customFormat="1" ht="15" x14ac:dyDescent="0.3">
      <c r="A330" s="96"/>
      <c r="B330" s="93"/>
    </row>
    <row r="331" spans="1:2" s="88" customFormat="1" ht="15" x14ac:dyDescent="0.3">
      <c r="A331" s="96"/>
      <c r="B331" s="93"/>
    </row>
    <row r="332" spans="1:2" s="88" customFormat="1" ht="15" x14ac:dyDescent="0.3">
      <c r="A332" s="96"/>
      <c r="B332" s="93"/>
    </row>
    <row r="333" spans="1:2" s="88" customFormat="1" ht="15" x14ac:dyDescent="0.3">
      <c r="A333" s="96"/>
      <c r="B333" s="93"/>
    </row>
    <row r="334" spans="1:2" s="88" customFormat="1" ht="15" x14ac:dyDescent="0.3">
      <c r="A334" s="96"/>
      <c r="B334" s="93"/>
    </row>
    <row r="335" spans="1:2" s="88" customFormat="1" ht="15" x14ac:dyDescent="0.3">
      <c r="A335" s="96"/>
      <c r="B335" s="93"/>
    </row>
    <row r="336" spans="1:2" s="88" customFormat="1" ht="15" x14ac:dyDescent="0.3">
      <c r="A336" s="96"/>
      <c r="B336" s="93"/>
    </row>
    <row r="337" spans="1:2" s="88" customFormat="1" ht="15" x14ac:dyDescent="0.3">
      <c r="A337" s="96"/>
      <c r="B337" s="93"/>
    </row>
    <row r="338" spans="1:2" s="88" customFormat="1" ht="15" x14ac:dyDescent="0.3">
      <c r="A338" s="96"/>
      <c r="B338" s="93"/>
    </row>
    <row r="339" spans="1:2" s="88" customFormat="1" ht="15" x14ac:dyDescent="0.3">
      <c r="A339" s="96"/>
      <c r="B339" s="93"/>
    </row>
    <row r="340" spans="1:2" s="88" customFormat="1" ht="15" x14ac:dyDescent="0.3">
      <c r="A340" s="96"/>
      <c r="B340" s="93"/>
    </row>
    <row r="341" spans="1:2" s="88" customFormat="1" ht="15" x14ac:dyDescent="0.3">
      <c r="A341" s="96"/>
      <c r="B341" s="93"/>
    </row>
    <row r="342" spans="1:2" s="88" customFormat="1" ht="15" x14ac:dyDescent="0.3">
      <c r="A342" s="96"/>
      <c r="B342" s="93"/>
    </row>
    <row r="343" spans="1:2" s="88" customFormat="1" ht="15" x14ac:dyDescent="0.3">
      <c r="A343" s="96"/>
      <c r="B343" s="93"/>
    </row>
    <row r="344" spans="1:2" s="88" customFormat="1" ht="15" x14ac:dyDescent="0.3">
      <c r="A344" s="96"/>
      <c r="B344" s="93"/>
    </row>
    <row r="345" spans="1:2" s="88" customFormat="1" ht="15" x14ac:dyDescent="0.3">
      <c r="A345" s="96"/>
      <c r="B345" s="93"/>
    </row>
    <row r="346" spans="1:2" s="88" customFormat="1" ht="15" x14ac:dyDescent="0.3">
      <c r="A346" s="96"/>
      <c r="B346" s="93"/>
    </row>
    <row r="347" spans="1:2" s="88" customFormat="1" ht="15" x14ac:dyDescent="0.3">
      <c r="A347" s="96"/>
      <c r="B347" s="93"/>
    </row>
    <row r="348" spans="1:2" s="88" customFormat="1" ht="15" x14ac:dyDescent="0.3">
      <c r="A348" s="96"/>
      <c r="B348" s="93"/>
    </row>
    <row r="349" spans="1:2" s="88" customFormat="1" ht="15" x14ac:dyDescent="0.3">
      <c r="A349" s="96"/>
      <c r="B349" s="93"/>
    </row>
    <row r="350" spans="1:2" s="88" customFormat="1" ht="15" x14ac:dyDescent="0.3">
      <c r="A350" s="96"/>
      <c r="B350" s="93"/>
    </row>
    <row r="351" spans="1:2" s="88" customFormat="1" ht="15" x14ac:dyDescent="0.3">
      <c r="A351" s="96"/>
      <c r="B351" s="93"/>
    </row>
    <row r="352" spans="1:2" s="88" customFormat="1" ht="15" x14ac:dyDescent="0.3">
      <c r="A352" s="96"/>
      <c r="B352" s="93"/>
    </row>
    <row r="353" spans="1:2" s="88" customFormat="1" ht="15" x14ac:dyDescent="0.3">
      <c r="A353" s="96"/>
      <c r="B353" s="93"/>
    </row>
    <row r="354" spans="1:2" s="88" customFormat="1" ht="15" x14ac:dyDescent="0.3">
      <c r="A354" s="96"/>
      <c r="B354" s="93"/>
    </row>
    <row r="355" spans="1:2" s="88" customFormat="1" ht="15" x14ac:dyDescent="0.3">
      <c r="A355" s="96"/>
      <c r="B355" s="93"/>
    </row>
    <row r="356" spans="1:2" s="88" customFormat="1" ht="15" x14ac:dyDescent="0.3">
      <c r="A356" s="96"/>
      <c r="B356" s="93"/>
    </row>
    <row r="357" spans="1:2" s="88" customFormat="1" ht="15" x14ac:dyDescent="0.3">
      <c r="A357" s="96"/>
      <c r="B357" s="93"/>
    </row>
    <row r="358" spans="1:2" s="88" customFormat="1" ht="15" x14ac:dyDescent="0.3">
      <c r="A358" s="96"/>
      <c r="B358" s="93"/>
    </row>
    <row r="359" spans="1:2" s="88" customFormat="1" ht="15" x14ac:dyDescent="0.3">
      <c r="A359" s="96"/>
      <c r="B359" s="93"/>
    </row>
    <row r="360" spans="1:2" s="88" customFormat="1" ht="15" x14ac:dyDescent="0.3">
      <c r="A360" s="96"/>
      <c r="B360" s="93"/>
    </row>
    <row r="361" spans="1:2" s="88" customFormat="1" ht="15" x14ac:dyDescent="0.3">
      <c r="A361" s="96"/>
      <c r="B361" s="93"/>
    </row>
    <row r="362" spans="1:2" s="88" customFormat="1" ht="15" x14ac:dyDescent="0.3">
      <c r="A362" s="96"/>
      <c r="B362" s="93"/>
    </row>
    <row r="363" spans="1:2" s="88" customFormat="1" ht="15" x14ac:dyDescent="0.3">
      <c r="A363" s="96"/>
      <c r="B363" s="93"/>
    </row>
    <row r="364" spans="1:2" s="88" customFormat="1" ht="15" x14ac:dyDescent="0.3">
      <c r="A364" s="96"/>
      <c r="B364" s="93"/>
    </row>
    <row r="365" spans="1:2" s="88" customFormat="1" ht="15" x14ac:dyDescent="0.3">
      <c r="A365" s="96"/>
      <c r="B365" s="93"/>
    </row>
    <row r="366" spans="1:2" s="88" customFormat="1" ht="15" x14ac:dyDescent="0.3">
      <c r="A366" s="96"/>
      <c r="B366" s="93"/>
    </row>
    <row r="367" spans="1:2" s="88" customFormat="1" ht="15" x14ac:dyDescent="0.3">
      <c r="A367" s="96"/>
      <c r="B367" s="93"/>
    </row>
    <row r="368" spans="1:2" s="88" customFormat="1" ht="15" x14ac:dyDescent="0.3">
      <c r="A368" s="96"/>
      <c r="B368" s="93"/>
    </row>
    <row r="369" spans="1:39" s="88" customFormat="1" ht="15" x14ac:dyDescent="0.3">
      <c r="A369" s="96"/>
      <c r="B369" s="93"/>
    </row>
    <row r="370" spans="1:39" s="88" customFormat="1" ht="15" x14ac:dyDescent="0.3">
      <c r="A370" s="96"/>
      <c r="B370" s="93"/>
    </row>
    <row r="371" spans="1:39" s="88" customFormat="1" ht="15" x14ac:dyDescent="0.3">
      <c r="A371" s="96"/>
      <c r="B371" s="93"/>
    </row>
    <row r="372" spans="1:39" s="88" customFormat="1" ht="15" x14ac:dyDescent="0.3">
      <c r="A372" s="96"/>
      <c r="B372" s="93"/>
    </row>
    <row r="373" spans="1:39" s="88" customFormat="1" ht="15" x14ac:dyDescent="0.3">
      <c r="A373" s="96"/>
      <c r="B373" s="93"/>
    </row>
    <row r="374" spans="1:39" s="88" customFormat="1" ht="15" x14ac:dyDescent="0.3">
      <c r="A374" s="96"/>
      <c r="B374" s="93"/>
    </row>
    <row r="375" spans="1:39" s="89" customFormat="1" ht="15" x14ac:dyDescent="0.3">
      <c r="A375" s="96"/>
      <c r="B375" s="93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8"/>
      <c r="AB375" s="88"/>
      <c r="AC375" s="88"/>
      <c r="AD375" s="88"/>
      <c r="AE375" s="88"/>
      <c r="AF375" s="88"/>
      <c r="AG375" s="88"/>
      <c r="AH375" s="88"/>
      <c r="AI375" s="88"/>
      <c r="AJ375" s="88"/>
      <c r="AK375" s="88"/>
      <c r="AL375" s="88"/>
      <c r="AM375" s="88"/>
    </row>
    <row r="376" spans="1:39" s="89" customFormat="1" ht="15" x14ac:dyDescent="0.3">
      <c r="A376" s="96"/>
      <c r="B376" s="93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  <c r="AA376" s="88"/>
      <c r="AB376" s="88"/>
      <c r="AC376" s="88"/>
      <c r="AD376" s="88"/>
      <c r="AE376" s="88"/>
      <c r="AF376" s="88"/>
      <c r="AG376" s="88"/>
      <c r="AH376" s="88"/>
      <c r="AI376" s="88"/>
      <c r="AJ376" s="88"/>
      <c r="AK376" s="88"/>
      <c r="AL376" s="88"/>
      <c r="AM376" s="88"/>
    </row>
    <row r="377" spans="1:39" s="89" customFormat="1" ht="15" x14ac:dyDescent="0.3">
      <c r="A377" s="96"/>
      <c r="B377" s="93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  <c r="AA377" s="88"/>
      <c r="AB377" s="88"/>
      <c r="AC377" s="88"/>
      <c r="AD377" s="88"/>
      <c r="AE377" s="88"/>
      <c r="AF377" s="88"/>
      <c r="AG377" s="88"/>
      <c r="AH377" s="88"/>
      <c r="AI377" s="88"/>
      <c r="AJ377" s="88"/>
      <c r="AK377" s="88"/>
      <c r="AL377" s="88"/>
      <c r="AM377" s="88"/>
    </row>
    <row r="378" spans="1:39" s="89" customFormat="1" ht="15" x14ac:dyDescent="0.3">
      <c r="A378" s="96"/>
      <c r="B378" s="93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  <c r="AA378" s="88"/>
      <c r="AB378" s="88"/>
      <c r="AC378" s="88"/>
      <c r="AD378" s="88"/>
      <c r="AE378" s="88"/>
      <c r="AF378" s="88"/>
      <c r="AG378" s="88"/>
      <c r="AH378" s="88"/>
      <c r="AI378" s="88"/>
      <c r="AJ378" s="88"/>
      <c r="AK378" s="88"/>
      <c r="AL378" s="88"/>
      <c r="AM378" s="88"/>
    </row>
    <row r="379" spans="1:39" s="89" customFormat="1" ht="15" x14ac:dyDescent="0.3">
      <c r="A379" s="96"/>
      <c r="B379" s="93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  <c r="AC379" s="88"/>
      <c r="AD379" s="88"/>
      <c r="AE379" s="88"/>
      <c r="AF379" s="88"/>
      <c r="AG379" s="88"/>
      <c r="AH379" s="88"/>
      <c r="AI379" s="88"/>
      <c r="AJ379" s="88"/>
      <c r="AK379" s="88"/>
      <c r="AL379" s="88"/>
      <c r="AM379" s="88"/>
    </row>
    <row r="380" spans="1:39" s="89" customFormat="1" ht="15" x14ac:dyDescent="0.3">
      <c r="A380" s="96"/>
      <c r="B380" s="93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  <c r="AB380" s="88"/>
      <c r="AC380" s="88"/>
      <c r="AD380" s="88"/>
      <c r="AE380" s="88"/>
      <c r="AF380" s="88"/>
      <c r="AG380" s="88"/>
      <c r="AH380" s="88"/>
      <c r="AI380" s="88"/>
      <c r="AJ380" s="88"/>
      <c r="AK380" s="88"/>
      <c r="AL380" s="88"/>
      <c r="AM380" s="88"/>
    </row>
    <row r="381" spans="1:39" s="89" customFormat="1" ht="15" x14ac:dyDescent="0.3">
      <c r="A381" s="96"/>
      <c r="B381" s="93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  <c r="AA381" s="88"/>
      <c r="AB381" s="88"/>
      <c r="AC381" s="88"/>
      <c r="AD381" s="88"/>
      <c r="AE381" s="88"/>
      <c r="AF381" s="88"/>
      <c r="AG381" s="88"/>
      <c r="AH381" s="88"/>
      <c r="AI381" s="88"/>
      <c r="AJ381" s="88"/>
      <c r="AK381" s="88"/>
      <c r="AL381" s="88"/>
      <c r="AM381" s="88"/>
    </row>
    <row r="382" spans="1:39" s="89" customFormat="1" ht="15" x14ac:dyDescent="0.3">
      <c r="A382" s="96"/>
      <c r="B382" s="93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  <c r="AA382" s="88"/>
      <c r="AB382" s="88"/>
      <c r="AC382" s="88"/>
      <c r="AD382" s="88"/>
      <c r="AE382" s="88"/>
      <c r="AF382" s="88"/>
      <c r="AG382" s="88"/>
      <c r="AH382" s="88"/>
      <c r="AI382" s="88"/>
      <c r="AJ382" s="88"/>
      <c r="AK382" s="88"/>
      <c r="AL382" s="88"/>
      <c r="AM382" s="88"/>
    </row>
    <row r="383" spans="1:39" s="89" customFormat="1" ht="15" x14ac:dyDescent="0.3">
      <c r="A383" s="96"/>
      <c r="B383" s="93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  <c r="AB383" s="88"/>
      <c r="AC383" s="88"/>
      <c r="AD383" s="88"/>
      <c r="AE383" s="88"/>
      <c r="AF383" s="88"/>
      <c r="AG383" s="88"/>
      <c r="AH383" s="88"/>
      <c r="AI383" s="88"/>
      <c r="AJ383" s="88"/>
      <c r="AK383" s="88"/>
      <c r="AL383" s="88"/>
      <c r="AM383" s="88"/>
    </row>
    <row r="384" spans="1:39" s="89" customFormat="1" ht="15" x14ac:dyDescent="0.3">
      <c r="A384" s="96"/>
      <c r="B384" s="93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  <c r="AA384" s="88"/>
      <c r="AB384" s="88"/>
      <c r="AC384" s="88"/>
      <c r="AD384" s="88"/>
      <c r="AE384" s="88"/>
      <c r="AF384" s="88"/>
      <c r="AG384" s="88"/>
      <c r="AH384" s="88"/>
      <c r="AI384" s="88"/>
      <c r="AJ384" s="88"/>
      <c r="AK384" s="88"/>
      <c r="AL384" s="88"/>
      <c r="AM384" s="88"/>
    </row>
    <row r="385" spans="1:39" s="89" customFormat="1" ht="15" x14ac:dyDescent="0.3">
      <c r="A385" s="96"/>
      <c r="B385" s="93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  <c r="AA385" s="88"/>
      <c r="AB385" s="88"/>
      <c r="AC385" s="88"/>
      <c r="AD385" s="88"/>
      <c r="AE385" s="88"/>
      <c r="AF385" s="88"/>
      <c r="AG385" s="88"/>
      <c r="AH385" s="88"/>
      <c r="AI385" s="88"/>
      <c r="AJ385" s="88"/>
      <c r="AK385" s="88"/>
      <c r="AL385" s="88"/>
      <c r="AM385" s="88"/>
    </row>
    <row r="386" spans="1:39" s="89" customFormat="1" ht="15" x14ac:dyDescent="0.3">
      <c r="A386" s="96"/>
      <c r="B386" s="93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8"/>
      <c r="AB386" s="88"/>
      <c r="AC386" s="88"/>
      <c r="AD386" s="88"/>
      <c r="AE386" s="88"/>
      <c r="AF386" s="88"/>
      <c r="AG386" s="88"/>
      <c r="AH386" s="88"/>
      <c r="AI386" s="88"/>
      <c r="AJ386" s="88"/>
      <c r="AK386" s="88"/>
      <c r="AL386" s="88"/>
      <c r="AM386" s="88"/>
    </row>
    <row r="387" spans="1:39" s="89" customFormat="1" ht="15" x14ac:dyDescent="0.3">
      <c r="A387" s="96"/>
      <c r="B387" s="93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  <c r="AA387" s="88"/>
      <c r="AB387" s="88"/>
      <c r="AC387" s="88"/>
      <c r="AD387" s="88"/>
      <c r="AE387" s="88"/>
      <c r="AF387" s="88"/>
      <c r="AG387" s="88"/>
      <c r="AH387" s="88"/>
      <c r="AI387" s="88"/>
      <c r="AJ387" s="88"/>
      <c r="AK387" s="88"/>
      <c r="AL387" s="88"/>
      <c r="AM387" s="88"/>
    </row>
    <row r="388" spans="1:39" s="89" customFormat="1" ht="15" x14ac:dyDescent="0.3">
      <c r="A388" s="96"/>
      <c r="B388" s="93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  <c r="AC388" s="88"/>
      <c r="AD388" s="88"/>
      <c r="AE388" s="88"/>
      <c r="AF388" s="88"/>
      <c r="AG388" s="88"/>
      <c r="AH388" s="88"/>
      <c r="AI388" s="88"/>
      <c r="AJ388" s="88"/>
      <c r="AK388" s="88"/>
      <c r="AL388" s="88"/>
      <c r="AM388" s="88"/>
    </row>
    <row r="389" spans="1:39" s="89" customFormat="1" ht="15" x14ac:dyDescent="0.3">
      <c r="A389" s="96"/>
      <c r="B389" s="93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  <c r="AA389" s="88"/>
      <c r="AB389" s="88"/>
      <c r="AC389" s="88"/>
      <c r="AD389" s="88"/>
      <c r="AE389" s="88"/>
      <c r="AF389" s="88"/>
      <c r="AG389" s="88"/>
      <c r="AH389" s="88"/>
      <c r="AI389" s="88"/>
      <c r="AJ389" s="88"/>
      <c r="AK389" s="88"/>
      <c r="AL389" s="88"/>
      <c r="AM389" s="88"/>
    </row>
    <row r="390" spans="1:39" s="89" customFormat="1" ht="15" x14ac:dyDescent="0.3">
      <c r="A390" s="96"/>
      <c r="B390" s="93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  <c r="AB390" s="88"/>
      <c r="AC390" s="88"/>
      <c r="AD390" s="88"/>
      <c r="AE390" s="88"/>
      <c r="AF390" s="88"/>
      <c r="AG390" s="88"/>
      <c r="AH390" s="88"/>
      <c r="AI390" s="88"/>
      <c r="AJ390" s="88"/>
      <c r="AK390" s="88"/>
      <c r="AL390" s="88"/>
      <c r="AM390" s="88"/>
    </row>
    <row r="391" spans="1:39" s="89" customFormat="1" ht="15" x14ac:dyDescent="0.3">
      <c r="A391" s="96"/>
      <c r="B391" s="93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88"/>
      <c r="AB391" s="88"/>
      <c r="AC391" s="88"/>
      <c r="AD391" s="88"/>
      <c r="AE391" s="88"/>
      <c r="AF391" s="88"/>
      <c r="AG391" s="88"/>
      <c r="AH391" s="88"/>
      <c r="AI391" s="88"/>
      <c r="AJ391" s="88"/>
      <c r="AK391" s="88"/>
      <c r="AL391" s="88"/>
      <c r="AM391" s="88"/>
    </row>
    <row r="392" spans="1:39" s="89" customFormat="1" ht="15" x14ac:dyDescent="0.3">
      <c r="A392" s="96"/>
      <c r="B392" s="93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88"/>
      <c r="AB392" s="88"/>
      <c r="AC392" s="88"/>
      <c r="AD392" s="88"/>
      <c r="AE392" s="88"/>
      <c r="AF392" s="88"/>
      <c r="AG392" s="88"/>
      <c r="AH392" s="88"/>
      <c r="AI392" s="88"/>
      <c r="AJ392" s="88"/>
      <c r="AK392" s="88"/>
      <c r="AL392" s="88"/>
      <c r="AM392" s="88"/>
    </row>
    <row r="393" spans="1:39" s="89" customFormat="1" ht="15" x14ac:dyDescent="0.3">
      <c r="A393" s="96"/>
      <c r="B393" s="93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88"/>
      <c r="AB393" s="88"/>
      <c r="AC393" s="88"/>
      <c r="AD393" s="88"/>
      <c r="AE393" s="88"/>
      <c r="AF393" s="88"/>
      <c r="AG393" s="88"/>
      <c r="AH393" s="88"/>
      <c r="AI393" s="88"/>
      <c r="AJ393" s="88"/>
      <c r="AK393" s="88"/>
      <c r="AL393" s="88"/>
      <c r="AM393" s="88"/>
    </row>
    <row r="394" spans="1:39" s="89" customFormat="1" ht="15" x14ac:dyDescent="0.3">
      <c r="A394" s="96"/>
      <c r="B394" s="93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88"/>
      <c r="AB394" s="88"/>
      <c r="AC394" s="88"/>
      <c r="AD394" s="88"/>
      <c r="AE394" s="88"/>
      <c r="AF394" s="88"/>
      <c r="AG394" s="88"/>
      <c r="AH394" s="88"/>
      <c r="AI394" s="88"/>
      <c r="AJ394" s="88"/>
      <c r="AK394" s="88"/>
      <c r="AL394" s="88"/>
      <c r="AM394" s="88"/>
    </row>
    <row r="395" spans="1:39" s="89" customFormat="1" ht="15" x14ac:dyDescent="0.3">
      <c r="A395" s="96"/>
      <c r="B395" s="93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88"/>
      <c r="AB395" s="88"/>
      <c r="AC395" s="88"/>
      <c r="AD395" s="88"/>
      <c r="AE395" s="88"/>
      <c r="AF395" s="88"/>
      <c r="AG395" s="88"/>
      <c r="AH395" s="88"/>
      <c r="AI395" s="88"/>
      <c r="AJ395" s="88"/>
      <c r="AK395" s="88"/>
      <c r="AL395" s="88"/>
      <c r="AM395" s="88"/>
    </row>
    <row r="396" spans="1:39" s="89" customFormat="1" ht="15" x14ac:dyDescent="0.3">
      <c r="A396" s="96"/>
      <c r="B396" s="93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88"/>
      <c r="AB396" s="88"/>
      <c r="AC396" s="88"/>
      <c r="AD396" s="88"/>
      <c r="AE396" s="88"/>
      <c r="AF396" s="88"/>
      <c r="AG396" s="88"/>
      <c r="AH396" s="88"/>
      <c r="AI396" s="88"/>
      <c r="AJ396" s="88"/>
      <c r="AK396" s="88"/>
      <c r="AL396" s="88"/>
      <c r="AM396" s="88"/>
    </row>
    <row r="397" spans="1:39" s="89" customFormat="1" ht="15" x14ac:dyDescent="0.3">
      <c r="A397" s="96"/>
      <c r="B397" s="93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  <c r="AC397" s="88"/>
      <c r="AD397" s="88"/>
      <c r="AE397" s="88"/>
      <c r="AF397" s="88"/>
      <c r="AG397" s="88"/>
      <c r="AH397" s="88"/>
      <c r="AI397" s="88"/>
      <c r="AJ397" s="88"/>
      <c r="AK397" s="88"/>
      <c r="AL397" s="88"/>
      <c r="AM397" s="88"/>
    </row>
    <row r="398" spans="1:39" s="89" customFormat="1" ht="15" x14ac:dyDescent="0.3">
      <c r="A398" s="96"/>
      <c r="B398" s="93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  <c r="AA398" s="88"/>
      <c r="AB398" s="88"/>
      <c r="AC398" s="88"/>
      <c r="AD398" s="88"/>
      <c r="AE398" s="88"/>
      <c r="AF398" s="88"/>
      <c r="AG398" s="88"/>
      <c r="AH398" s="88"/>
      <c r="AI398" s="88"/>
      <c r="AJ398" s="88"/>
      <c r="AK398" s="88"/>
      <c r="AL398" s="88"/>
      <c r="AM398" s="88"/>
    </row>
    <row r="399" spans="1:39" s="89" customFormat="1" ht="15" x14ac:dyDescent="0.3">
      <c r="A399" s="96"/>
      <c r="B399" s="93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  <c r="AB399" s="88"/>
      <c r="AC399" s="88"/>
      <c r="AD399" s="88"/>
      <c r="AE399" s="88"/>
      <c r="AF399" s="88"/>
      <c r="AG399" s="88"/>
      <c r="AH399" s="88"/>
      <c r="AI399" s="88"/>
      <c r="AJ399" s="88"/>
      <c r="AK399" s="88"/>
      <c r="AL399" s="88"/>
      <c r="AM399" s="88"/>
    </row>
    <row r="400" spans="1:39" s="89" customFormat="1" ht="15" x14ac:dyDescent="0.3">
      <c r="A400" s="96"/>
      <c r="B400" s="93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  <c r="AA400" s="88"/>
      <c r="AB400" s="88"/>
      <c r="AC400" s="88"/>
      <c r="AD400" s="88"/>
      <c r="AE400" s="88"/>
      <c r="AF400" s="88"/>
      <c r="AG400" s="88"/>
      <c r="AH400" s="88"/>
      <c r="AI400" s="88"/>
      <c r="AJ400" s="88"/>
      <c r="AK400" s="88"/>
      <c r="AL400" s="88"/>
      <c r="AM400" s="88"/>
    </row>
    <row r="401" spans="1:39" s="89" customFormat="1" ht="15" x14ac:dyDescent="0.3">
      <c r="A401" s="96"/>
      <c r="B401" s="93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  <c r="AA401" s="88"/>
      <c r="AB401" s="88"/>
      <c r="AC401" s="88"/>
      <c r="AD401" s="88"/>
      <c r="AE401" s="88"/>
      <c r="AF401" s="88"/>
      <c r="AG401" s="88"/>
      <c r="AH401" s="88"/>
      <c r="AI401" s="88"/>
      <c r="AJ401" s="88"/>
      <c r="AK401" s="88"/>
      <c r="AL401" s="88"/>
      <c r="AM401" s="88"/>
    </row>
    <row r="402" spans="1:39" s="89" customFormat="1" ht="15" x14ac:dyDescent="0.3">
      <c r="A402" s="96"/>
      <c r="B402" s="93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  <c r="AA402" s="88"/>
      <c r="AB402" s="88"/>
      <c r="AC402" s="88"/>
      <c r="AD402" s="88"/>
      <c r="AE402" s="88"/>
      <c r="AF402" s="88"/>
      <c r="AG402" s="88"/>
      <c r="AH402" s="88"/>
      <c r="AI402" s="88"/>
      <c r="AJ402" s="88"/>
      <c r="AK402" s="88"/>
      <c r="AL402" s="88"/>
      <c r="AM402" s="88"/>
    </row>
    <row r="403" spans="1:39" s="89" customFormat="1" ht="15" x14ac:dyDescent="0.3">
      <c r="A403" s="96"/>
      <c r="B403" s="93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  <c r="AA403" s="88"/>
      <c r="AB403" s="88"/>
      <c r="AC403" s="88"/>
      <c r="AD403" s="88"/>
      <c r="AE403" s="88"/>
      <c r="AF403" s="88"/>
      <c r="AG403" s="88"/>
      <c r="AH403" s="88"/>
      <c r="AI403" s="88"/>
      <c r="AJ403" s="88"/>
      <c r="AK403" s="88"/>
      <c r="AL403" s="88"/>
      <c r="AM403" s="88"/>
    </row>
    <row r="404" spans="1:39" s="89" customFormat="1" ht="15" x14ac:dyDescent="0.3">
      <c r="A404" s="96"/>
      <c r="B404" s="93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  <c r="AC404" s="88"/>
      <c r="AD404" s="88"/>
      <c r="AE404" s="88"/>
      <c r="AF404" s="88"/>
      <c r="AG404" s="88"/>
      <c r="AH404" s="88"/>
      <c r="AI404" s="88"/>
      <c r="AJ404" s="88"/>
      <c r="AK404" s="88"/>
      <c r="AL404" s="88"/>
      <c r="AM404" s="88"/>
    </row>
    <row r="405" spans="1:39" s="89" customFormat="1" ht="15" x14ac:dyDescent="0.3">
      <c r="A405" s="96"/>
      <c r="B405" s="93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  <c r="AB405" s="88"/>
      <c r="AC405" s="88"/>
      <c r="AD405" s="88"/>
      <c r="AE405" s="88"/>
      <c r="AF405" s="88"/>
      <c r="AG405" s="88"/>
      <c r="AH405" s="88"/>
      <c r="AI405" s="88"/>
      <c r="AJ405" s="88"/>
      <c r="AK405" s="88"/>
      <c r="AL405" s="88"/>
      <c r="AM405" s="88"/>
    </row>
    <row r="406" spans="1:39" s="89" customFormat="1" ht="15" x14ac:dyDescent="0.3">
      <c r="A406" s="96"/>
      <c r="B406" s="93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  <c r="AC406" s="88"/>
      <c r="AD406" s="88"/>
      <c r="AE406" s="88"/>
      <c r="AF406" s="88"/>
      <c r="AG406" s="88"/>
      <c r="AH406" s="88"/>
      <c r="AI406" s="88"/>
      <c r="AJ406" s="88"/>
      <c r="AK406" s="88"/>
      <c r="AL406" s="88"/>
      <c r="AM406" s="88"/>
    </row>
    <row r="407" spans="1:39" s="89" customFormat="1" ht="15" x14ac:dyDescent="0.3">
      <c r="A407" s="96"/>
      <c r="B407" s="93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  <c r="AA407" s="88"/>
      <c r="AB407" s="88"/>
      <c r="AC407" s="88"/>
      <c r="AD407" s="88"/>
      <c r="AE407" s="88"/>
      <c r="AF407" s="88"/>
      <c r="AG407" s="88"/>
      <c r="AH407" s="88"/>
      <c r="AI407" s="88"/>
      <c r="AJ407" s="88"/>
      <c r="AK407" s="88"/>
      <c r="AL407" s="88"/>
      <c r="AM407" s="88"/>
    </row>
    <row r="408" spans="1:39" s="89" customFormat="1" ht="15" x14ac:dyDescent="0.3">
      <c r="A408" s="96"/>
      <c r="B408" s="93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  <c r="AA408" s="88"/>
      <c r="AB408" s="88"/>
      <c r="AC408" s="88"/>
      <c r="AD408" s="88"/>
      <c r="AE408" s="88"/>
      <c r="AF408" s="88"/>
      <c r="AG408" s="88"/>
      <c r="AH408" s="88"/>
      <c r="AI408" s="88"/>
      <c r="AJ408" s="88"/>
      <c r="AK408" s="88"/>
      <c r="AL408" s="88"/>
      <c r="AM408" s="88"/>
    </row>
    <row r="409" spans="1:39" s="89" customFormat="1" ht="15" x14ac:dyDescent="0.3">
      <c r="A409" s="96"/>
      <c r="B409" s="93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  <c r="AB409" s="88"/>
      <c r="AC409" s="88"/>
      <c r="AD409" s="88"/>
      <c r="AE409" s="88"/>
      <c r="AF409" s="88"/>
      <c r="AG409" s="88"/>
      <c r="AH409" s="88"/>
      <c r="AI409" s="88"/>
      <c r="AJ409" s="88"/>
      <c r="AK409" s="88"/>
      <c r="AL409" s="88"/>
      <c r="AM409" s="88"/>
    </row>
    <row r="410" spans="1:39" s="89" customFormat="1" ht="15" x14ac:dyDescent="0.3">
      <c r="A410" s="96"/>
      <c r="B410" s="93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  <c r="AA410" s="88"/>
      <c r="AB410" s="88"/>
      <c r="AC410" s="88"/>
      <c r="AD410" s="88"/>
      <c r="AE410" s="88"/>
      <c r="AF410" s="88"/>
      <c r="AG410" s="88"/>
      <c r="AH410" s="88"/>
      <c r="AI410" s="88"/>
      <c r="AJ410" s="88"/>
      <c r="AK410" s="88"/>
      <c r="AL410" s="88"/>
      <c r="AM410" s="88"/>
    </row>
    <row r="411" spans="1:39" s="89" customFormat="1" ht="15" x14ac:dyDescent="0.3">
      <c r="A411" s="96"/>
      <c r="B411" s="93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  <c r="AA411" s="88"/>
      <c r="AB411" s="88"/>
      <c r="AC411" s="88"/>
      <c r="AD411" s="88"/>
      <c r="AE411" s="88"/>
      <c r="AF411" s="88"/>
      <c r="AG411" s="88"/>
      <c r="AH411" s="88"/>
      <c r="AI411" s="88"/>
      <c r="AJ411" s="88"/>
      <c r="AK411" s="88"/>
      <c r="AL411" s="88"/>
      <c r="AM411" s="88"/>
    </row>
    <row r="412" spans="1:39" s="89" customFormat="1" ht="15" x14ac:dyDescent="0.3">
      <c r="A412" s="96"/>
      <c r="B412" s="93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  <c r="AA412" s="88"/>
      <c r="AB412" s="88"/>
      <c r="AC412" s="88"/>
      <c r="AD412" s="88"/>
      <c r="AE412" s="88"/>
      <c r="AF412" s="88"/>
      <c r="AG412" s="88"/>
      <c r="AH412" s="88"/>
      <c r="AI412" s="88"/>
      <c r="AJ412" s="88"/>
      <c r="AK412" s="88"/>
      <c r="AL412" s="88"/>
      <c r="AM412" s="88"/>
    </row>
    <row r="413" spans="1:39" s="89" customFormat="1" ht="15" x14ac:dyDescent="0.3">
      <c r="A413" s="96"/>
      <c r="B413" s="93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  <c r="AA413" s="88"/>
      <c r="AB413" s="88"/>
      <c r="AC413" s="88"/>
      <c r="AD413" s="88"/>
      <c r="AE413" s="88"/>
      <c r="AF413" s="88"/>
      <c r="AG413" s="88"/>
      <c r="AH413" s="88"/>
      <c r="AI413" s="88"/>
      <c r="AJ413" s="88"/>
      <c r="AK413" s="88"/>
      <c r="AL413" s="88"/>
      <c r="AM413" s="88"/>
    </row>
    <row r="414" spans="1:39" s="89" customFormat="1" ht="15" x14ac:dyDescent="0.3">
      <c r="A414" s="96"/>
      <c r="B414" s="93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8"/>
      <c r="AB414" s="88"/>
      <c r="AC414" s="88"/>
      <c r="AD414" s="88"/>
      <c r="AE414" s="88"/>
      <c r="AF414" s="88"/>
      <c r="AG414" s="88"/>
      <c r="AH414" s="88"/>
      <c r="AI414" s="88"/>
      <c r="AJ414" s="88"/>
      <c r="AK414" s="88"/>
      <c r="AL414" s="88"/>
      <c r="AM414" s="88"/>
    </row>
    <row r="415" spans="1:39" s="89" customFormat="1" ht="15" x14ac:dyDescent="0.3">
      <c r="A415" s="96"/>
      <c r="B415" s="93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  <c r="AC415" s="88"/>
      <c r="AD415" s="88"/>
      <c r="AE415" s="88"/>
      <c r="AF415" s="88"/>
      <c r="AG415" s="88"/>
      <c r="AH415" s="88"/>
      <c r="AI415" s="88"/>
      <c r="AJ415" s="88"/>
      <c r="AK415" s="88"/>
      <c r="AL415" s="88"/>
      <c r="AM415" s="88"/>
    </row>
    <row r="416" spans="1:39" s="89" customFormat="1" ht="15" x14ac:dyDescent="0.3">
      <c r="A416" s="96"/>
      <c r="B416" s="93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  <c r="AA416" s="88"/>
      <c r="AB416" s="88"/>
      <c r="AC416" s="88"/>
      <c r="AD416" s="88"/>
      <c r="AE416" s="88"/>
      <c r="AF416" s="88"/>
      <c r="AG416" s="88"/>
      <c r="AH416" s="88"/>
      <c r="AI416" s="88"/>
      <c r="AJ416" s="88"/>
      <c r="AK416" s="88"/>
      <c r="AL416" s="88"/>
      <c r="AM416" s="88"/>
    </row>
    <row r="417" spans="1:39" s="89" customFormat="1" ht="15" x14ac:dyDescent="0.3">
      <c r="A417" s="96"/>
      <c r="B417" s="93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  <c r="AB417" s="88"/>
      <c r="AC417" s="88"/>
      <c r="AD417" s="88"/>
      <c r="AE417" s="88"/>
      <c r="AF417" s="88"/>
      <c r="AG417" s="88"/>
      <c r="AH417" s="88"/>
      <c r="AI417" s="88"/>
      <c r="AJ417" s="88"/>
      <c r="AK417" s="88"/>
      <c r="AL417" s="88"/>
      <c r="AM417" s="88"/>
    </row>
    <row r="418" spans="1:39" s="89" customFormat="1" ht="15" x14ac:dyDescent="0.3">
      <c r="A418" s="96"/>
      <c r="B418" s="93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88"/>
      <c r="AL418" s="88"/>
      <c r="AM418" s="88"/>
    </row>
    <row r="419" spans="1:39" s="89" customFormat="1" ht="15" x14ac:dyDescent="0.3">
      <c r="A419" s="96"/>
      <c r="B419" s="93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  <c r="AA419" s="88"/>
      <c r="AB419" s="88"/>
      <c r="AC419" s="88"/>
      <c r="AD419" s="88"/>
      <c r="AE419" s="88"/>
      <c r="AF419" s="88"/>
      <c r="AG419" s="88"/>
      <c r="AH419" s="88"/>
      <c r="AI419" s="88"/>
      <c r="AJ419" s="88"/>
      <c r="AK419" s="88"/>
      <c r="AL419" s="88"/>
      <c r="AM419" s="88"/>
    </row>
    <row r="420" spans="1:39" s="89" customFormat="1" ht="15" x14ac:dyDescent="0.3">
      <c r="A420" s="96"/>
      <c r="B420" s="93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  <c r="AC420" s="88"/>
      <c r="AD420" s="88"/>
      <c r="AE420" s="88"/>
      <c r="AF420" s="88"/>
      <c r="AG420" s="88"/>
      <c r="AH420" s="88"/>
      <c r="AI420" s="88"/>
      <c r="AJ420" s="88"/>
      <c r="AK420" s="88"/>
      <c r="AL420" s="88"/>
      <c r="AM420" s="88"/>
    </row>
    <row r="421" spans="1:39" s="89" customFormat="1" ht="15" x14ac:dyDescent="0.3">
      <c r="A421" s="96"/>
      <c r="B421" s="93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  <c r="AD421" s="88"/>
      <c r="AE421" s="88"/>
      <c r="AF421" s="88"/>
      <c r="AG421" s="88"/>
      <c r="AH421" s="88"/>
      <c r="AI421" s="88"/>
      <c r="AJ421" s="88"/>
      <c r="AK421" s="88"/>
      <c r="AL421" s="88"/>
      <c r="AM421" s="88"/>
    </row>
    <row r="422" spans="1:39" s="89" customFormat="1" ht="15" x14ac:dyDescent="0.3">
      <c r="A422" s="96"/>
      <c r="B422" s="93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  <c r="AC422" s="88"/>
      <c r="AD422" s="88"/>
      <c r="AE422" s="88"/>
      <c r="AF422" s="88"/>
      <c r="AG422" s="88"/>
      <c r="AH422" s="88"/>
      <c r="AI422" s="88"/>
      <c r="AJ422" s="88"/>
      <c r="AK422" s="88"/>
      <c r="AL422" s="88"/>
      <c r="AM422" s="88"/>
    </row>
    <row r="423" spans="1:39" s="89" customFormat="1" ht="15" x14ac:dyDescent="0.3">
      <c r="A423" s="96"/>
      <c r="B423" s="93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  <c r="AC423" s="88"/>
      <c r="AD423" s="88"/>
      <c r="AE423" s="88"/>
      <c r="AF423" s="88"/>
      <c r="AG423" s="88"/>
      <c r="AH423" s="88"/>
      <c r="AI423" s="88"/>
      <c r="AJ423" s="88"/>
      <c r="AK423" s="88"/>
      <c r="AL423" s="88"/>
      <c r="AM423" s="88"/>
    </row>
    <row r="424" spans="1:39" s="89" customFormat="1" ht="15" x14ac:dyDescent="0.3">
      <c r="A424" s="96"/>
      <c r="B424" s="93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88"/>
      <c r="AE424" s="88"/>
      <c r="AF424" s="88"/>
      <c r="AG424" s="88"/>
      <c r="AH424" s="88"/>
      <c r="AI424" s="88"/>
      <c r="AJ424" s="88"/>
      <c r="AK424" s="88"/>
      <c r="AL424" s="88"/>
      <c r="AM424" s="88"/>
    </row>
    <row r="425" spans="1:39" s="89" customFormat="1" ht="15" x14ac:dyDescent="0.3">
      <c r="A425" s="96"/>
      <c r="B425" s="93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  <c r="AC425" s="88"/>
      <c r="AD425" s="88"/>
      <c r="AE425" s="88"/>
      <c r="AF425" s="88"/>
      <c r="AG425" s="88"/>
      <c r="AH425" s="88"/>
      <c r="AI425" s="88"/>
      <c r="AJ425" s="88"/>
      <c r="AK425" s="88"/>
      <c r="AL425" s="88"/>
      <c r="AM425" s="88"/>
    </row>
    <row r="426" spans="1:39" s="89" customFormat="1" ht="15" x14ac:dyDescent="0.3">
      <c r="A426" s="96"/>
      <c r="B426" s="93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88"/>
      <c r="AD426" s="88"/>
      <c r="AE426" s="88"/>
      <c r="AF426" s="88"/>
      <c r="AG426" s="88"/>
      <c r="AH426" s="88"/>
      <c r="AI426" s="88"/>
      <c r="AJ426" s="88"/>
      <c r="AK426" s="88"/>
      <c r="AL426" s="88"/>
      <c r="AM426" s="88"/>
    </row>
    <row r="427" spans="1:39" s="89" customFormat="1" ht="15" x14ac:dyDescent="0.3">
      <c r="A427" s="96"/>
      <c r="B427" s="93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88"/>
      <c r="AE427" s="88"/>
      <c r="AF427" s="88"/>
      <c r="AG427" s="88"/>
      <c r="AH427" s="88"/>
      <c r="AI427" s="88"/>
      <c r="AJ427" s="88"/>
      <c r="AK427" s="88"/>
      <c r="AL427" s="88"/>
      <c r="AM427" s="88"/>
    </row>
    <row r="428" spans="1:39" s="89" customFormat="1" ht="15" x14ac:dyDescent="0.3">
      <c r="A428" s="96"/>
      <c r="B428" s="93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  <c r="AC428" s="88"/>
      <c r="AD428" s="88"/>
      <c r="AE428" s="88"/>
      <c r="AF428" s="88"/>
      <c r="AG428" s="88"/>
      <c r="AH428" s="88"/>
      <c r="AI428" s="88"/>
      <c r="AJ428" s="88"/>
      <c r="AK428" s="88"/>
      <c r="AL428" s="88"/>
      <c r="AM428" s="88"/>
    </row>
    <row r="429" spans="1:39" s="89" customFormat="1" ht="15" x14ac:dyDescent="0.3">
      <c r="A429" s="96"/>
      <c r="B429" s="93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88"/>
      <c r="AE429" s="88"/>
      <c r="AF429" s="88"/>
      <c r="AG429" s="88"/>
      <c r="AH429" s="88"/>
      <c r="AI429" s="88"/>
      <c r="AJ429" s="88"/>
      <c r="AK429" s="88"/>
      <c r="AL429" s="88"/>
      <c r="AM429" s="88"/>
    </row>
    <row r="430" spans="1:39" s="89" customFormat="1" ht="15" x14ac:dyDescent="0.3">
      <c r="A430" s="96"/>
      <c r="B430" s="93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  <c r="AD430" s="88"/>
      <c r="AE430" s="88"/>
      <c r="AF430" s="88"/>
      <c r="AG430" s="88"/>
      <c r="AH430" s="88"/>
      <c r="AI430" s="88"/>
      <c r="AJ430" s="88"/>
      <c r="AK430" s="88"/>
      <c r="AL430" s="88"/>
      <c r="AM430" s="88"/>
    </row>
    <row r="431" spans="1:39" s="89" customFormat="1" ht="15" x14ac:dyDescent="0.3">
      <c r="A431" s="96"/>
      <c r="B431" s="93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  <c r="AD431" s="88"/>
      <c r="AE431" s="88"/>
      <c r="AF431" s="88"/>
      <c r="AG431" s="88"/>
      <c r="AH431" s="88"/>
      <c r="AI431" s="88"/>
      <c r="AJ431" s="88"/>
      <c r="AK431" s="88"/>
      <c r="AL431" s="88"/>
      <c r="AM431" s="88"/>
    </row>
    <row r="432" spans="1:39" s="89" customFormat="1" ht="15" x14ac:dyDescent="0.3">
      <c r="A432" s="96"/>
      <c r="B432" s="93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  <c r="AC432" s="88"/>
      <c r="AD432" s="88"/>
      <c r="AE432" s="88"/>
      <c r="AF432" s="88"/>
      <c r="AG432" s="88"/>
      <c r="AH432" s="88"/>
      <c r="AI432" s="88"/>
      <c r="AJ432" s="88"/>
      <c r="AK432" s="88"/>
      <c r="AL432" s="88"/>
      <c r="AM432" s="88"/>
    </row>
    <row r="433" spans="1:39" s="89" customFormat="1" ht="15" x14ac:dyDescent="0.3">
      <c r="A433" s="96"/>
      <c r="B433" s="93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  <c r="AF433" s="88"/>
      <c r="AG433" s="88"/>
      <c r="AH433" s="88"/>
      <c r="AI433" s="88"/>
      <c r="AJ433" s="88"/>
      <c r="AK433" s="88"/>
      <c r="AL433" s="88"/>
      <c r="AM433" s="88"/>
    </row>
    <row r="434" spans="1:39" s="89" customFormat="1" ht="15" x14ac:dyDescent="0.3">
      <c r="A434" s="96"/>
      <c r="B434" s="93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88"/>
      <c r="AE434" s="88"/>
      <c r="AF434" s="88"/>
      <c r="AG434" s="88"/>
      <c r="AH434" s="88"/>
      <c r="AI434" s="88"/>
      <c r="AJ434" s="88"/>
      <c r="AK434" s="88"/>
      <c r="AL434" s="88"/>
      <c r="AM434" s="88"/>
    </row>
    <row r="435" spans="1:39" s="89" customFormat="1" ht="15" x14ac:dyDescent="0.3">
      <c r="A435" s="96"/>
      <c r="B435" s="93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  <c r="AF435" s="88"/>
      <c r="AG435" s="88"/>
      <c r="AH435" s="88"/>
      <c r="AI435" s="88"/>
      <c r="AJ435" s="88"/>
      <c r="AK435" s="88"/>
      <c r="AL435" s="88"/>
      <c r="AM435" s="88"/>
    </row>
    <row r="436" spans="1:39" s="89" customFormat="1" ht="15" x14ac:dyDescent="0.3">
      <c r="A436" s="96"/>
      <c r="B436" s="93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  <c r="AF436" s="88"/>
      <c r="AG436" s="88"/>
      <c r="AH436" s="88"/>
      <c r="AI436" s="88"/>
      <c r="AJ436" s="88"/>
      <c r="AK436" s="88"/>
      <c r="AL436" s="88"/>
      <c r="AM436" s="88"/>
    </row>
    <row r="437" spans="1:39" s="89" customFormat="1" ht="15" x14ac:dyDescent="0.3">
      <c r="A437" s="96"/>
      <c r="B437" s="93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  <c r="AF437" s="88"/>
      <c r="AG437" s="88"/>
      <c r="AH437" s="88"/>
      <c r="AI437" s="88"/>
      <c r="AJ437" s="88"/>
      <c r="AK437" s="88"/>
      <c r="AL437" s="88"/>
      <c r="AM437" s="88"/>
    </row>
    <row r="438" spans="1:39" s="89" customFormat="1" ht="15" x14ac:dyDescent="0.3">
      <c r="A438" s="96"/>
      <c r="B438" s="93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</row>
    <row r="439" spans="1:39" s="89" customFormat="1" ht="15" x14ac:dyDescent="0.3">
      <c r="A439" s="96"/>
      <c r="B439" s="93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  <c r="AF439" s="88"/>
      <c r="AG439" s="88"/>
      <c r="AH439" s="88"/>
      <c r="AI439" s="88"/>
      <c r="AJ439" s="88"/>
      <c r="AK439" s="88"/>
      <c r="AL439" s="88"/>
      <c r="AM439" s="88"/>
    </row>
    <row r="440" spans="1:39" s="89" customFormat="1" ht="15" x14ac:dyDescent="0.3">
      <c r="A440" s="96"/>
      <c r="B440" s="93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  <c r="AF440" s="88"/>
      <c r="AG440" s="88"/>
      <c r="AH440" s="88"/>
      <c r="AI440" s="88"/>
      <c r="AJ440" s="88"/>
      <c r="AK440" s="88"/>
      <c r="AL440" s="88"/>
      <c r="AM440" s="88"/>
    </row>
    <row r="441" spans="1:39" s="89" customFormat="1" ht="15" x14ac:dyDescent="0.3">
      <c r="A441" s="96"/>
      <c r="B441" s="93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88"/>
      <c r="AE441" s="88"/>
      <c r="AF441" s="88"/>
      <c r="AG441" s="88"/>
      <c r="AH441" s="88"/>
      <c r="AI441" s="88"/>
      <c r="AJ441" s="88"/>
      <c r="AK441" s="88"/>
      <c r="AL441" s="88"/>
      <c r="AM441" s="88"/>
    </row>
    <row r="442" spans="1:39" s="89" customFormat="1" ht="15" x14ac:dyDescent="0.3">
      <c r="A442" s="96"/>
      <c r="B442" s="93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</row>
    <row r="443" spans="1:39" s="89" customFormat="1" ht="15" x14ac:dyDescent="0.3">
      <c r="A443" s="96"/>
      <c r="B443" s="93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88"/>
      <c r="AE443" s="88"/>
      <c r="AF443" s="88"/>
      <c r="AG443" s="88"/>
      <c r="AH443" s="88"/>
      <c r="AI443" s="88"/>
      <c r="AJ443" s="88"/>
      <c r="AK443" s="88"/>
      <c r="AL443" s="88"/>
      <c r="AM443" s="88"/>
    </row>
    <row r="444" spans="1:39" s="89" customFormat="1" ht="15" x14ac:dyDescent="0.3">
      <c r="A444" s="96"/>
      <c r="B444" s="93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  <c r="AF444" s="88"/>
      <c r="AG444" s="88"/>
      <c r="AH444" s="88"/>
      <c r="AI444" s="88"/>
      <c r="AJ444" s="88"/>
      <c r="AK444" s="88"/>
      <c r="AL444" s="88"/>
      <c r="AM444" s="88"/>
    </row>
    <row r="445" spans="1:39" s="89" customFormat="1" ht="15" x14ac:dyDescent="0.3">
      <c r="A445" s="96"/>
      <c r="B445" s="93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  <c r="AF445" s="88"/>
      <c r="AG445" s="88"/>
      <c r="AH445" s="88"/>
      <c r="AI445" s="88"/>
      <c r="AJ445" s="88"/>
      <c r="AK445" s="88"/>
      <c r="AL445" s="88"/>
      <c r="AM445" s="88"/>
    </row>
    <row r="446" spans="1:39" s="89" customFormat="1" ht="15" x14ac:dyDescent="0.3">
      <c r="A446" s="96"/>
      <c r="B446" s="93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88"/>
      <c r="AE446" s="88"/>
      <c r="AF446" s="88"/>
      <c r="AG446" s="88"/>
      <c r="AH446" s="88"/>
      <c r="AI446" s="88"/>
      <c r="AJ446" s="88"/>
      <c r="AK446" s="88"/>
      <c r="AL446" s="88"/>
      <c r="AM446" s="88"/>
    </row>
    <row r="447" spans="1:39" s="89" customFormat="1" ht="15" x14ac:dyDescent="0.3">
      <c r="A447" s="96"/>
      <c r="B447" s="93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  <c r="AD447" s="88"/>
      <c r="AE447" s="88"/>
      <c r="AF447" s="88"/>
      <c r="AG447" s="88"/>
      <c r="AH447" s="88"/>
      <c r="AI447" s="88"/>
      <c r="AJ447" s="88"/>
      <c r="AK447" s="88"/>
      <c r="AL447" s="88"/>
      <c r="AM447" s="88"/>
    </row>
    <row r="448" spans="1:39" s="89" customFormat="1" ht="15" x14ac:dyDescent="0.3">
      <c r="A448" s="96"/>
      <c r="B448" s="93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  <c r="AD448" s="88"/>
      <c r="AE448" s="88"/>
      <c r="AF448" s="88"/>
      <c r="AG448" s="88"/>
      <c r="AH448" s="88"/>
      <c r="AI448" s="88"/>
      <c r="AJ448" s="88"/>
      <c r="AK448" s="88"/>
      <c r="AL448" s="88"/>
      <c r="AM448" s="88"/>
    </row>
    <row r="449" spans="1:39" s="89" customFormat="1" ht="15" x14ac:dyDescent="0.3">
      <c r="A449" s="96"/>
      <c r="B449" s="93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88"/>
      <c r="AE449" s="88"/>
      <c r="AF449" s="88"/>
      <c r="AG449" s="88"/>
      <c r="AH449" s="88"/>
      <c r="AI449" s="88"/>
      <c r="AJ449" s="88"/>
      <c r="AK449" s="88"/>
      <c r="AL449" s="88"/>
      <c r="AM449" s="88"/>
    </row>
    <row r="450" spans="1:39" s="89" customFormat="1" ht="15" x14ac:dyDescent="0.3">
      <c r="A450" s="96"/>
      <c r="B450" s="93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  <c r="AC450" s="88"/>
      <c r="AD450" s="88"/>
      <c r="AE450" s="88"/>
      <c r="AF450" s="88"/>
      <c r="AG450" s="88"/>
      <c r="AH450" s="88"/>
      <c r="AI450" s="88"/>
      <c r="AJ450" s="88"/>
      <c r="AK450" s="88"/>
      <c r="AL450" s="88"/>
      <c r="AM450" s="88"/>
    </row>
    <row r="451" spans="1:39" s="89" customFormat="1" ht="15" x14ac:dyDescent="0.3">
      <c r="A451" s="96"/>
      <c r="B451" s="93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  <c r="AC451" s="88"/>
      <c r="AD451" s="88"/>
      <c r="AE451" s="88"/>
      <c r="AF451" s="88"/>
      <c r="AG451" s="88"/>
      <c r="AH451" s="88"/>
      <c r="AI451" s="88"/>
      <c r="AJ451" s="88"/>
      <c r="AK451" s="88"/>
      <c r="AL451" s="88"/>
      <c r="AM451" s="88"/>
    </row>
    <row r="452" spans="1:39" s="89" customFormat="1" ht="15" x14ac:dyDescent="0.3">
      <c r="A452" s="96"/>
      <c r="B452" s="93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  <c r="AC452" s="88"/>
      <c r="AD452" s="88"/>
      <c r="AE452" s="88"/>
      <c r="AF452" s="88"/>
      <c r="AG452" s="88"/>
      <c r="AH452" s="88"/>
      <c r="AI452" s="88"/>
      <c r="AJ452" s="88"/>
      <c r="AK452" s="88"/>
      <c r="AL452" s="88"/>
      <c r="AM452" s="88"/>
    </row>
    <row r="453" spans="1:39" s="89" customFormat="1" ht="15" x14ac:dyDescent="0.3">
      <c r="A453" s="96"/>
      <c r="B453" s="93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88"/>
      <c r="AE453" s="88"/>
      <c r="AF453" s="88"/>
      <c r="AG453" s="88"/>
      <c r="AH453" s="88"/>
      <c r="AI453" s="88"/>
      <c r="AJ453" s="88"/>
      <c r="AK453" s="88"/>
      <c r="AL453" s="88"/>
      <c r="AM453" s="88"/>
    </row>
    <row r="454" spans="1:39" s="89" customFormat="1" ht="15" x14ac:dyDescent="0.3">
      <c r="A454" s="96"/>
      <c r="B454" s="93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  <c r="AD454" s="88"/>
      <c r="AE454" s="88"/>
      <c r="AF454" s="88"/>
      <c r="AG454" s="88"/>
      <c r="AH454" s="88"/>
      <c r="AI454" s="88"/>
      <c r="AJ454" s="88"/>
      <c r="AK454" s="88"/>
      <c r="AL454" s="88"/>
      <c r="AM454" s="88"/>
    </row>
    <row r="455" spans="1:39" s="89" customFormat="1" ht="15" x14ac:dyDescent="0.3">
      <c r="A455" s="96"/>
      <c r="B455" s="93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  <c r="AC455" s="88"/>
      <c r="AD455" s="88"/>
      <c r="AE455" s="88"/>
      <c r="AF455" s="88"/>
      <c r="AG455" s="88"/>
      <c r="AH455" s="88"/>
      <c r="AI455" s="88"/>
      <c r="AJ455" s="88"/>
      <c r="AK455" s="88"/>
      <c r="AL455" s="88"/>
      <c r="AM455" s="88"/>
    </row>
    <row r="456" spans="1:39" s="89" customFormat="1" ht="15" x14ac:dyDescent="0.3">
      <c r="A456" s="96"/>
      <c r="B456" s="93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88"/>
      <c r="AE456" s="88"/>
      <c r="AF456" s="88"/>
      <c r="AG456" s="88"/>
      <c r="AH456" s="88"/>
      <c r="AI456" s="88"/>
      <c r="AJ456" s="88"/>
      <c r="AK456" s="88"/>
      <c r="AL456" s="88"/>
      <c r="AM456" s="88"/>
    </row>
    <row r="457" spans="1:39" s="89" customFormat="1" ht="15" x14ac:dyDescent="0.3">
      <c r="A457" s="96"/>
      <c r="B457" s="93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88"/>
      <c r="AE457" s="88"/>
      <c r="AF457" s="88"/>
      <c r="AG457" s="88"/>
      <c r="AH457" s="88"/>
      <c r="AI457" s="88"/>
      <c r="AJ457" s="88"/>
      <c r="AK457" s="88"/>
      <c r="AL457" s="88"/>
      <c r="AM457" s="88"/>
    </row>
    <row r="458" spans="1:39" s="89" customFormat="1" ht="15" x14ac:dyDescent="0.3">
      <c r="A458" s="96"/>
      <c r="B458" s="93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  <c r="AC458" s="88"/>
      <c r="AD458" s="88"/>
      <c r="AE458" s="88"/>
      <c r="AF458" s="88"/>
      <c r="AG458" s="88"/>
      <c r="AH458" s="88"/>
      <c r="AI458" s="88"/>
      <c r="AJ458" s="88"/>
      <c r="AK458" s="88"/>
      <c r="AL458" s="88"/>
      <c r="AM458" s="88"/>
    </row>
    <row r="459" spans="1:39" s="89" customFormat="1" ht="15" x14ac:dyDescent="0.3">
      <c r="A459" s="96"/>
      <c r="B459" s="93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  <c r="AD459" s="88"/>
      <c r="AE459" s="88"/>
      <c r="AF459" s="88"/>
      <c r="AG459" s="88"/>
      <c r="AH459" s="88"/>
      <c r="AI459" s="88"/>
      <c r="AJ459" s="88"/>
      <c r="AK459" s="88"/>
      <c r="AL459" s="88"/>
      <c r="AM459" s="88"/>
    </row>
    <row r="460" spans="1:39" s="89" customFormat="1" ht="15" x14ac:dyDescent="0.3">
      <c r="A460" s="96"/>
      <c r="B460" s="93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  <c r="AC460" s="88"/>
      <c r="AD460" s="88"/>
      <c r="AE460" s="88"/>
      <c r="AF460" s="88"/>
      <c r="AG460" s="88"/>
      <c r="AH460" s="88"/>
      <c r="AI460" s="88"/>
      <c r="AJ460" s="88"/>
      <c r="AK460" s="88"/>
      <c r="AL460" s="88"/>
      <c r="AM460" s="88"/>
    </row>
    <row r="461" spans="1:39" s="89" customFormat="1" ht="15" x14ac:dyDescent="0.3">
      <c r="A461" s="96"/>
      <c r="B461" s="93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  <c r="AC461" s="88"/>
      <c r="AD461" s="88"/>
      <c r="AE461" s="88"/>
      <c r="AF461" s="88"/>
      <c r="AG461" s="88"/>
      <c r="AH461" s="88"/>
      <c r="AI461" s="88"/>
      <c r="AJ461" s="88"/>
      <c r="AK461" s="88"/>
      <c r="AL461" s="88"/>
      <c r="AM461" s="88"/>
    </row>
    <row r="462" spans="1:39" s="89" customFormat="1" ht="15" x14ac:dyDescent="0.3">
      <c r="A462" s="96"/>
      <c r="B462" s="93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  <c r="AC462" s="88"/>
      <c r="AD462" s="88"/>
      <c r="AE462" s="88"/>
      <c r="AF462" s="88"/>
      <c r="AG462" s="88"/>
      <c r="AH462" s="88"/>
      <c r="AI462" s="88"/>
      <c r="AJ462" s="88"/>
      <c r="AK462" s="88"/>
      <c r="AL462" s="88"/>
      <c r="AM462" s="88"/>
    </row>
    <row r="463" spans="1:39" s="89" customFormat="1" ht="15" x14ac:dyDescent="0.3">
      <c r="A463" s="96"/>
      <c r="B463" s="93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  <c r="AF463" s="88"/>
      <c r="AG463" s="88"/>
      <c r="AH463" s="88"/>
      <c r="AI463" s="88"/>
      <c r="AJ463" s="88"/>
      <c r="AK463" s="88"/>
      <c r="AL463" s="88"/>
      <c r="AM463" s="88"/>
    </row>
    <row r="464" spans="1:39" s="89" customFormat="1" ht="15" x14ac:dyDescent="0.3">
      <c r="A464" s="96"/>
      <c r="B464" s="93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  <c r="AC464" s="88"/>
      <c r="AD464" s="88"/>
      <c r="AE464" s="88"/>
      <c r="AF464" s="88"/>
      <c r="AG464" s="88"/>
      <c r="AH464" s="88"/>
      <c r="AI464" s="88"/>
      <c r="AJ464" s="88"/>
      <c r="AK464" s="88"/>
      <c r="AL464" s="88"/>
      <c r="AM464" s="88"/>
    </row>
    <row r="465" spans="1:39" s="89" customFormat="1" ht="15" x14ac:dyDescent="0.3">
      <c r="A465" s="96"/>
      <c r="B465" s="93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  <c r="AC465" s="88"/>
      <c r="AD465" s="88"/>
      <c r="AE465" s="88"/>
      <c r="AF465" s="88"/>
      <c r="AG465" s="88"/>
      <c r="AH465" s="88"/>
      <c r="AI465" s="88"/>
      <c r="AJ465" s="88"/>
      <c r="AK465" s="88"/>
      <c r="AL465" s="88"/>
      <c r="AM465" s="88"/>
    </row>
    <row r="466" spans="1:39" s="89" customFormat="1" ht="15" x14ac:dyDescent="0.3">
      <c r="A466" s="96"/>
      <c r="B466" s="93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88"/>
      <c r="AE466" s="88"/>
      <c r="AF466" s="88"/>
      <c r="AG466" s="88"/>
      <c r="AH466" s="88"/>
      <c r="AI466" s="88"/>
      <c r="AJ466" s="88"/>
      <c r="AK466" s="88"/>
      <c r="AL466" s="88"/>
      <c r="AM466" s="88"/>
    </row>
    <row r="467" spans="1:39" s="89" customFormat="1" ht="15" x14ac:dyDescent="0.3">
      <c r="A467" s="96"/>
      <c r="B467" s="93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  <c r="AF467" s="88"/>
      <c r="AG467" s="88"/>
      <c r="AH467" s="88"/>
      <c r="AI467" s="88"/>
      <c r="AJ467" s="88"/>
      <c r="AK467" s="88"/>
      <c r="AL467" s="88"/>
      <c r="AM467" s="88"/>
    </row>
    <row r="468" spans="1:39" s="89" customFormat="1" ht="15" x14ac:dyDescent="0.3">
      <c r="A468" s="96"/>
      <c r="B468" s="93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C468" s="88"/>
      <c r="AD468" s="88"/>
      <c r="AE468" s="88"/>
      <c r="AF468" s="88"/>
      <c r="AG468" s="88"/>
      <c r="AH468" s="88"/>
      <c r="AI468" s="88"/>
      <c r="AJ468" s="88"/>
      <c r="AK468" s="88"/>
      <c r="AL468" s="88"/>
      <c r="AM468" s="88"/>
    </row>
    <row r="469" spans="1:39" s="89" customFormat="1" ht="15" x14ac:dyDescent="0.3">
      <c r="A469" s="96"/>
      <c r="B469" s="93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C469" s="88"/>
      <c r="AD469" s="88"/>
      <c r="AE469" s="88"/>
      <c r="AF469" s="88"/>
      <c r="AG469" s="88"/>
      <c r="AH469" s="88"/>
      <c r="AI469" s="88"/>
      <c r="AJ469" s="88"/>
      <c r="AK469" s="88"/>
      <c r="AL469" s="88"/>
      <c r="AM469" s="88"/>
    </row>
    <row r="470" spans="1:39" s="89" customFormat="1" ht="15" x14ac:dyDescent="0.3">
      <c r="A470" s="96"/>
      <c r="B470" s="93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88"/>
      <c r="AE470" s="88"/>
      <c r="AF470" s="88"/>
      <c r="AG470" s="88"/>
      <c r="AH470" s="88"/>
      <c r="AI470" s="88"/>
      <c r="AJ470" s="88"/>
      <c r="AK470" s="88"/>
      <c r="AL470" s="88"/>
      <c r="AM470" s="88"/>
    </row>
    <row r="471" spans="1:39" s="89" customFormat="1" ht="15" x14ac:dyDescent="0.3">
      <c r="A471" s="96"/>
      <c r="B471" s="93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C471" s="88"/>
      <c r="AD471" s="88"/>
      <c r="AE471" s="88"/>
      <c r="AF471" s="88"/>
      <c r="AG471" s="88"/>
      <c r="AH471" s="88"/>
      <c r="AI471" s="88"/>
      <c r="AJ471" s="88"/>
      <c r="AK471" s="88"/>
      <c r="AL471" s="88"/>
      <c r="AM471" s="88"/>
    </row>
    <row r="472" spans="1:39" s="89" customFormat="1" ht="15" x14ac:dyDescent="0.3">
      <c r="A472" s="96"/>
      <c r="B472" s="93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  <c r="AD472" s="88"/>
      <c r="AE472" s="88"/>
      <c r="AF472" s="88"/>
      <c r="AG472" s="88"/>
      <c r="AH472" s="88"/>
      <c r="AI472" s="88"/>
      <c r="AJ472" s="88"/>
      <c r="AK472" s="88"/>
      <c r="AL472" s="88"/>
      <c r="AM472" s="88"/>
    </row>
    <row r="473" spans="1:39" s="89" customFormat="1" ht="15" x14ac:dyDescent="0.3">
      <c r="A473" s="96"/>
      <c r="B473" s="93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C473" s="88"/>
      <c r="AD473" s="88"/>
      <c r="AE473" s="88"/>
      <c r="AF473" s="88"/>
      <c r="AG473" s="88"/>
      <c r="AH473" s="88"/>
      <c r="AI473" s="88"/>
      <c r="AJ473" s="88"/>
      <c r="AK473" s="88"/>
      <c r="AL473" s="88"/>
      <c r="AM473" s="88"/>
    </row>
    <row r="474" spans="1:39" s="89" customFormat="1" ht="15" x14ac:dyDescent="0.3">
      <c r="A474" s="96"/>
      <c r="B474" s="93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C474" s="88"/>
      <c r="AD474" s="88"/>
      <c r="AE474" s="88"/>
      <c r="AF474" s="88"/>
      <c r="AG474" s="88"/>
      <c r="AH474" s="88"/>
      <c r="AI474" s="88"/>
      <c r="AJ474" s="88"/>
      <c r="AK474" s="88"/>
      <c r="AL474" s="88"/>
      <c r="AM474" s="88"/>
    </row>
    <row r="475" spans="1:39" s="89" customFormat="1" ht="15" x14ac:dyDescent="0.3">
      <c r="A475" s="96"/>
      <c r="B475" s="93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88"/>
      <c r="AE475" s="88"/>
      <c r="AF475" s="88"/>
      <c r="AG475" s="88"/>
      <c r="AH475" s="88"/>
      <c r="AI475" s="88"/>
      <c r="AJ475" s="88"/>
      <c r="AK475" s="88"/>
      <c r="AL475" s="88"/>
      <c r="AM475" s="88"/>
    </row>
    <row r="476" spans="1:39" s="89" customFormat="1" ht="15" x14ac:dyDescent="0.3">
      <c r="A476" s="96"/>
      <c r="B476" s="93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C476" s="88"/>
      <c r="AD476" s="88"/>
      <c r="AE476" s="88"/>
      <c r="AF476" s="88"/>
      <c r="AG476" s="88"/>
      <c r="AH476" s="88"/>
      <c r="AI476" s="88"/>
      <c r="AJ476" s="88"/>
      <c r="AK476" s="88"/>
      <c r="AL476" s="88"/>
      <c r="AM476" s="88"/>
    </row>
    <row r="477" spans="1:39" s="89" customFormat="1" ht="15" x14ac:dyDescent="0.3">
      <c r="A477" s="96"/>
      <c r="B477" s="93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88"/>
      <c r="AE477" s="88"/>
      <c r="AF477" s="88"/>
      <c r="AG477" s="88"/>
      <c r="AH477" s="88"/>
      <c r="AI477" s="88"/>
      <c r="AJ477" s="88"/>
      <c r="AK477" s="88"/>
      <c r="AL477" s="88"/>
      <c r="AM477" s="88"/>
    </row>
    <row r="478" spans="1:39" s="89" customFormat="1" ht="15" x14ac:dyDescent="0.3">
      <c r="A478" s="96"/>
      <c r="B478" s="93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C478" s="88"/>
      <c r="AD478" s="88"/>
      <c r="AE478" s="88"/>
      <c r="AF478" s="88"/>
      <c r="AG478" s="88"/>
      <c r="AH478" s="88"/>
      <c r="AI478" s="88"/>
      <c r="AJ478" s="88"/>
      <c r="AK478" s="88"/>
      <c r="AL478" s="88"/>
      <c r="AM478" s="88"/>
    </row>
    <row r="479" spans="1:39" s="89" customFormat="1" ht="15" x14ac:dyDescent="0.3">
      <c r="A479" s="96"/>
      <c r="B479" s="93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  <c r="AD479" s="88"/>
      <c r="AE479" s="88"/>
      <c r="AF479" s="88"/>
      <c r="AG479" s="88"/>
      <c r="AH479" s="88"/>
      <c r="AI479" s="88"/>
      <c r="AJ479" s="88"/>
      <c r="AK479" s="88"/>
      <c r="AL479" s="88"/>
      <c r="AM479" s="88"/>
    </row>
    <row r="480" spans="1:39" s="89" customFormat="1" ht="15" x14ac:dyDescent="0.3">
      <c r="A480" s="96"/>
      <c r="B480" s="93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C480" s="88"/>
      <c r="AD480" s="88"/>
      <c r="AE480" s="88"/>
      <c r="AF480" s="88"/>
      <c r="AG480" s="88"/>
      <c r="AH480" s="88"/>
      <c r="AI480" s="88"/>
      <c r="AJ480" s="88"/>
      <c r="AK480" s="88"/>
      <c r="AL480" s="88"/>
      <c r="AM480" s="88"/>
    </row>
    <row r="481" spans="1:39" s="89" customFormat="1" ht="15" x14ac:dyDescent="0.3">
      <c r="A481" s="96"/>
      <c r="B481" s="93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  <c r="AD481" s="88"/>
      <c r="AE481" s="88"/>
      <c r="AF481" s="88"/>
      <c r="AG481" s="88"/>
      <c r="AH481" s="88"/>
      <c r="AI481" s="88"/>
      <c r="AJ481" s="88"/>
      <c r="AK481" s="88"/>
      <c r="AL481" s="88"/>
      <c r="AM481" s="88"/>
    </row>
    <row r="482" spans="1:39" s="89" customFormat="1" ht="15" x14ac:dyDescent="0.3">
      <c r="A482" s="96"/>
      <c r="B482" s="93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C482" s="88"/>
      <c r="AD482" s="88"/>
      <c r="AE482" s="88"/>
      <c r="AF482" s="88"/>
      <c r="AG482" s="88"/>
      <c r="AH482" s="88"/>
      <c r="AI482" s="88"/>
      <c r="AJ482" s="88"/>
      <c r="AK482" s="88"/>
      <c r="AL482" s="88"/>
      <c r="AM482" s="88"/>
    </row>
    <row r="483" spans="1:39" s="89" customFormat="1" ht="15" x14ac:dyDescent="0.3">
      <c r="A483" s="96"/>
      <c r="B483" s="93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/>
      <c r="AL483" s="88"/>
      <c r="AM483" s="88"/>
    </row>
    <row r="484" spans="1:39" s="89" customFormat="1" ht="15" x14ac:dyDescent="0.3">
      <c r="A484" s="96"/>
      <c r="B484" s="93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C484" s="88"/>
      <c r="AD484" s="88"/>
      <c r="AE484" s="88"/>
      <c r="AF484" s="88"/>
      <c r="AG484" s="88"/>
      <c r="AH484" s="88"/>
      <c r="AI484" s="88"/>
      <c r="AJ484" s="88"/>
      <c r="AK484" s="88"/>
      <c r="AL484" s="88"/>
      <c r="AM484" s="88"/>
    </row>
    <row r="485" spans="1:39" s="89" customFormat="1" ht="15" x14ac:dyDescent="0.3">
      <c r="A485" s="96"/>
      <c r="B485" s="93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88"/>
      <c r="AE485" s="88"/>
      <c r="AF485" s="88"/>
      <c r="AG485" s="88"/>
      <c r="AH485" s="88"/>
      <c r="AI485" s="88"/>
      <c r="AJ485" s="88"/>
      <c r="AK485" s="88"/>
      <c r="AL485" s="88"/>
      <c r="AM485" s="88"/>
    </row>
    <row r="486" spans="1:39" s="89" customFormat="1" ht="15" x14ac:dyDescent="0.3">
      <c r="A486" s="96"/>
      <c r="B486" s="93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C486" s="88"/>
      <c r="AD486" s="88"/>
      <c r="AE486" s="88"/>
      <c r="AF486" s="88"/>
      <c r="AG486" s="88"/>
      <c r="AH486" s="88"/>
      <c r="AI486" s="88"/>
      <c r="AJ486" s="88"/>
      <c r="AK486" s="88"/>
      <c r="AL486" s="88"/>
      <c r="AM486" s="88"/>
    </row>
    <row r="487" spans="1:39" s="89" customFormat="1" ht="15" x14ac:dyDescent="0.3">
      <c r="A487" s="96"/>
      <c r="B487" s="93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C487" s="88"/>
      <c r="AD487" s="88"/>
      <c r="AE487" s="88"/>
      <c r="AF487" s="88"/>
      <c r="AG487" s="88"/>
      <c r="AH487" s="88"/>
      <c r="AI487" s="88"/>
      <c r="AJ487" s="88"/>
      <c r="AK487" s="88"/>
      <c r="AL487" s="88"/>
      <c r="AM487" s="88"/>
    </row>
    <row r="488" spans="1:39" s="89" customFormat="1" ht="15" x14ac:dyDescent="0.3">
      <c r="A488" s="96"/>
      <c r="B488" s="93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C488" s="88"/>
      <c r="AD488" s="88"/>
      <c r="AE488" s="88"/>
      <c r="AF488" s="88"/>
      <c r="AG488" s="88"/>
      <c r="AH488" s="88"/>
      <c r="AI488" s="88"/>
      <c r="AJ488" s="88"/>
      <c r="AK488" s="88"/>
      <c r="AL488" s="88"/>
      <c r="AM488" s="88"/>
    </row>
    <row r="489" spans="1:39" s="89" customFormat="1" ht="15" x14ac:dyDescent="0.3">
      <c r="A489" s="96"/>
      <c r="B489" s="93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88"/>
      <c r="AE489" s="88"/>
      <c r="AF489" s="88"/>
      <c r="AG489" s="88"/>
      <c r="AH489" s="88"/>
      <c r="AI489" s="88"/>
      <c r="AJ489" s="88"/>
      <c r="AK489" s="88"/>
      <c r="AL489" s="88"/>
      <c r="AM489" s="88"/>
    </row>
    <row r="490" spans="1:39" s="89" customFormat="1" ht="15" x14ac:dyDescent="0.3">
      <c r="A490" s="96"/>
      <c r="B490" s="93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  <c r="AD490" s="88"/>
      <c r="AE490" s="88"/>
      <c r="AF490" s="88"/>
      <c r="AG490" s="88"/>
      <c r="AH490" s="88"/>
      <c r="AI490" s="88"/>
      <c r="AJ490" s="88"/>
      <c r="AK490" s="88"/>
      <c r="AL490" s="88"/>
      <c r="AM490" s="88"/>
    </row>
    <row r="491" spans="1:39" s="89" customFormat="1" ht="15" x14ac:dyDescent="0.3">
      <c r="A491" s="96"/>
      <c r="B491" s="93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88"/>
      <c r="AE491" s="88"/>
      <c r="AF491" s="88"/>
      <c r="AG491" s="88"/>
      <c r="AH491" s="88"/>
      <c r="AI491" s="88"/>
      <c r="AJ491" s="88"/>
      <c r="AK491" s="88"/>
      <c r="AL491" s="88"/>
      <c r="AM491" s="88"/>
    </row>
    <row r="492" spans="1:39" s="89" customFormat="1" ht="15" x14ac:dyDescent="0.3">
      <c r="A492" s="96"/>
      <c r="B492" s="93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  <c r="AD492" s="88"/>
      <c r="AE492" s="88"/>
      <c r="AF492" s="88"/>
      <c r="AG492" s="88"/>
      <c r="AH492" s="88"/>
      <c r="AI492" s="88"/>
      <c r="AJ492" s="88"/>
      <c r="AK492" s="88"/>
      <c r="AL492" s="88"/>
      <c r="AM492" s="88"/>
    </row>
    <row r="493" spans="1:39" s="89" customFormat="1" ht="15" x14ac:dyDescent="0.3">
      <c r="A493" s="96"/>
      <c r="B493" s="93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C493" s="88"/>
      <c r="AD493" s="88"/>
      <c r="AE493" s="88"/>
      <c r="AF493" s="88"/>
      <c r="AG493" s="88"/>
      <c r="AH493" s="88"/>
      <c r="AI493" s="88"/>
      <c r="AJ493" s="88"/>
      <c r="AK493" s="88"/>
      <c r="AL493" s="88"/>
      <c r="AM493" s="88"/>
    </row>
    <row r="494" spans="1:39" s="89" customFormat="1" ht="15" x14ac:dyDescent="0.3">
      <c r="A494" s="96"/>
      <c r="B494" s="93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88"/>
      <c r="AE494" s="88"/>
      <c r="AF494" s="88"/>
      <c r="AG494" s="88"/>
      <c r="AH494" s="88"/>
      <c r="AI494" s="88"/>
      <c r="AJ494" s="88"/>
      <c r="AK494" s="88"/>
      <c r="AL494" s="88"/>
      <c r="AM494" s="88"/>
    </row>
    <row r="495" spans="1:39" s="89" customFormat="1" ht="15" x14ac:dyDescent="0.3">
      <c r="A495" s="96"/>
      <c r="B495" s="93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C495" s="88"/>
      <c r="AD495" s="88"/>
      <c r="AE495" s="88"/>
      <c r="AF495" s="88"/>
      <c r="AG495" s="88"/>
      <c r="AH495" s="88"/>
      <c r="AI495" s="88"/>
      <c r="AJ495" s="88"/>
      <c r="AK495" s="88"/>
      <c r="AL495" s="88"/>
      <c r="AM495" s="88"/>
    </row>
    <row r="496" spans="1:39" s="89" customFormat="1" ht="15" x14ac:dyDescent="0.3">
      <c r="A496" s="96"/>
      <c r="B496" s="93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  <c r="AD496" s="88"/>
      <c r="AE496" s="88"/>
      <c r="AF496" s="88"/>
      <c r="AG496" s="88"/>
      <c r="AH496" s="88"/>
      <c r="AI496" s="88"/>
      <c r="AJ496" s="88"/>
      <c r="AK496" s="88"/>
      <c r="AL496" s="88"/>
      <c r="AM496" s="88"/>
    </row>
    <row r="497" spans="1:39" s="89" customFormat="1" ht="15" x14ac:dyDescent="0.3">
      <c r="A497" s="96"/>
      <c r="B497" s="93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  <c r="AD497" s="88"/>
      <c r="AE497" s="88"/>
      <c r="AF497" s="88"/>
      <c r="AG497" s="88"/>
      <c r="AH497" s="88"/>
      <c r="AI497" s="88"/>
      <c r="AJ497" s="88"/>
      <c r="AK497" s="88"/>
      <c r="AL497" s="88"/>
      <c r="AM497" s="88"/>
    </row>
    <row r="498" spans="1:39" s="89" customFormat="1" ht="15" x14ac:dyDescent="0.3">
      <c r="A498" s="96"/>
      <c r="B498" s="93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88"/>
      <c r="AE498" s="88"/>
      <c r="AF498" s="88"/>
      <c r="AG498" s="88"/>
      <c r="AH498" s="88"/>
      <c r="AI498" s="88"/>
      <c r="AJ498" s="88"/>
      <c r="AK498" s="88"/>
      <c r="AL498" s="88"/>
      <c r="AM498" s="88"/>
    </row>
    <row r="499" spans="1:39" s="89" customFormat="1" ht="15" x14ac:dyDescent="0.3">
      <c r="A499" s="96"/>
      <c r="B499" s="93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C499" s="88"/>
      <c r="AD499" s="88"/>
      <c r="AE499" s="88"/>
      <c r="AF499" s="88"/>
      <c r="AG499" s="88"/>
      <c r="AH499" s="88"/>
      <c r="AI499" s="88"/>
      <c r="AJ499" s="88"/>
      <c r="AK499" s="88"/>
      <c r="AL499" s="88"/>
      <c r="AM499" s="88"/>
    </row>
    <row r="500" spans="1:39" s="89" customFormat="1" ht="15" x14ac:dyDescent="0.3">
      <c r="A500" s="96"/>
      <c r="B500" s="93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  <c r="AD500" s="88"/>
      <c r="AE500" s="88"/>
      <c r="AF500" s="88"/>
      <c r="AG500" s="88"/>
      <c r="AH500" s="88"/>
      <c r="AI500" s="88"/>
      <c r="AJ500" s="88"/>
      <c r="AK500" s="88"/>
      <c r="AL500" s="88"/>
      <c r="AM500" s="88"/>
    </row>
    <row r="501" spans="1:39" s="89" customFormat="1" ht="15" x14ac:dyDescent="0.3">
      <c r="A501" s="96"/>
      <c r="B501" s="93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C501" s="88"/>
      <c r="AD501" s="88"/>
      <c r="AE501" s="88"/>
      <c r="AF501" s="88"/>
      <c r="AG501" s="88"/>
      <c r="AH501" s="88"/>
      <c r="AI501" s="88"/>
      <c r="AJ501" s="88"/>
      <c r="AK501" s="88"/>
      <c r="AL501" s="88"/>
      <c r="AM501" s="88"/>
    </row>
    <row r="502" spans="1:39" s="89" customFormat="1" ht="15" x14ac:dyDescent="0.3">
      <c r="A502" s="96"/>
      <c r="B502" s="93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C502" s="88"/>
      <c r="AD502" s="88"/>
      <c r="AE502" s="88"/>
      <c r="AF502" s="88"/>
      <c r="AG502" s="88"/>
      <c r="AH502" s="88"/>
      <c r="AI502" s="88"/>
      <c r="AJ502" s="88"/>
      <c r="AK502" s="88"/>
      <c r="AL502" s="88"/>
      <c r="AM502" s="88"/>
    </row>
    <row r="503" spans="1:39" s="89" customFormat="1" ht="15" x14ac:dyDescent="0.3">
      <c r="A503" s="96"/>
      <c r="B503" s="93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C503" s="88"/>
      <c r="AD503" s="88"/>
      <c r="AE503" s="88"/>
      <c r="AF503" s="88"/>
      <c r="AG503" s="88"/>
      <c r="AH503" s="88"/>
      <c r="AI503" s="88"/>
      <c r="AJ503" s="88"/>
      <c r="AK503" s="88"/>
      <c r="AL503" s="88"/>
      <c r="AM503" s="88"/>
    </row>
    <row r="504" spans="1:39" s="89" customFormat="1" ht="15" x14ac:dyDescent="0.3">
      <c r="A504" s="96"/>
      <c r="B504" s="93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C504" s="88"/>
      <c r="AD504" s="88"/>
      <c r="AE504" s="88"/>
      <c r="AF504" s="88"/>
      <c r="AG504" s="88"/>
      <c r="AH504" s="88"/>
      <c r="AI504" s="88"/>
      <c r="AJ504" s="88"/>
      <c r="AK504" s="88"/>
      <c r="AL504" s="88"/>
      <c r="AM504" s="88"/>
    </row>
    <row r="505" spans="1:39" s="89" customFormat="1" ht="15" x14ac:dyDescent="0.3">
      <c r="A505" s="96"/>
      <c r="B505" s="93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C505" s="88"/>
      <c r="AD505" s="88"/>
      <c r="AE505" s="88"/>
      <c r="AF505" s="88"/>
      <c r="AG505" s="88"/>
      <c r="AH505" s="88"/>
      <c r="AI505" s="88"/>
      <c r="AJ505" s="88"/>
      <c r="AK505" s="88"/>
      <c r="AL505" s="88"/>
      <c r="AM505" s="88"/>
    </row>
    <row r="506" spans="1:39" s="89" customFormat="1" ht="15" x14ac:dyDescent="0.3">
      <c r="A506" s="96"/>
      <c r="B506" s="93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  <c r="AD506" s="88"/>
      <c r="AE506" s="88"/>
      <c r="AF506" s="88"/>
      <c r="AG506" s="88"/>
      <c r="AH506" s="88"/>
      <c r="AI506" s="88"/>
      <c r="AJ506" s="88"/>
      <c r="AK506" s="88"/>
      <c r="AL506" s="88"/>
      <c r="AM506" s="88"/>
    </row>
    <row r="507" spans="1:39" s="89" customFormat="1" ht="15" x14ac:dyDescent="0.3">
      <c r="A507" s="96"/>
      <c r="B507" s="93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C507" s="88"/>
      <c r="AD507" s="88"/>
      <c r="AE507" s="88"/>
      <c r="AF507" s="88"/>
      <c r="AG507" s="88"/>
      <c r="AH507" s="88"/>
      <c r="AI507" s="88"/>
      <c r="AJ507" s="88"/>
      <c r="AK507" s="88"/>
      <c r="AL507" s="88"/>
      <c r="AM507" s="88"/>
    </row>
    <row r="508" spans="1:39" s="89" customFormat="1" ht="15" x14ac:dyDescent="0.3">
      <c r="A508" s="96"/>
      <c r="B508" s="93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  <c r="AD508" s="88"/>
      <c r="AE508" s="88"/>
      <c r="AF508" s="88"/>
      <c r="AG508" s="88"/>
      <c r="AH508" s="88"/>
      <c r="AI508" s="88"/>
      <c r="AJ508" s="88"/>
      <c r="AK508" s="88"/>
      <c r="AL508" s="88"/>
      <c r="AM508" s="88"/>
    </row>
    <row r="509" spans="1:39" s="89" customFormat="1" ht="15" x14ac:dyDescent="0.3">
      <c r="A509" s="96"/>
      <c r="B509" s="93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88"/>
      <c r="AE509" s="88"/>
      <c r="AF509" s="88"/>
      <c r="AG509" s="88"/>
      <c r="AH509" s="88"/>
      <c r="AI509" s="88"/>
      <c r="AJ509" s="88"/>
      <c r="AK509" s="88"/>
      <c r="AL509" s="88"/>
      <c r="AM509" s="88"/>
    </row>
    <row r="510" spans="1:39" s="89" customFormat="1" ht="15" x14ac:dyDescent="0.3">
      <c r="A510" s="96"/>
      <c r="B510" s="93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88"/>
      <c r="AE510" s="88"/>
      <c r="AF510" s="88"/>
      <c r="AG510" s="88"/>
      <c r="AH510" s="88"/>
      <c r="AI510" s="88"/>
      <c r="AJ510" s="88"/>
      <c r="AK510" s="88"/>
      <c r="AL510" s="88"/>
      <c r="AM510" s="88"/>
    </row>
    <row r="511" spans="1:39" s="89" customFormat="1" ht="15" x14ac:dyDescent="0.3">
      <c r="A511" s="96"/>
      <c r="B511" s="93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  <c r="AD511" s="88"/>
      <c r="AE511" s="88"/>
      <c r="AF511" s="88"/>
      <c r="AG511" s="88"/>
      <c r="AH511" s="88"/>
      <c r="AI511" s="88"/>
      <c r="AJ511" s="88"/>
      <c r="AK511" s="88"/>
      <c r="AL511" s="88"/>
      <c r="AM511" s="88"/>
    </row>
    <row r="512" spans="1:39" s="89" customFormat="1" ht="15" x14ac:dyDescent="0.3">
      <c r="A512" s="96"/>
      <c r="B512" s="93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C512" s="88"/>
      <c r="AD512" s="88"/>
      <c r="AE512" s="88"/>
      <c r="AF512" s="88"/>
      <c r="AG512" s="88"/>
      <c r="AH512" s="88"/>
      <c r="AI512" s="88"/>
      <c r="AJ512" s="88"/>
      <c r="AK512" s="88"/>
      <c r="AL512" s="88"/>
      <c r="AM512" s="88"/>
    </row>
    <row r="513" spans="1:39" s="89" customFormat="1" ht="15" x14ac:dyDescent="0.3">
      <c r="A513" s="96"/>
      <c r="B513" s="93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C513" s="88"/>
      <c r="AD513" s="88"/>
      <c r="AE513" s="88"/>
      <c r="AF513" s="88"/>
      <c r="AG513" s="88"/>
      <c r="AH513" s="88"/>
      <c r="AI513" s="88"/>
      <c r="AJ513" s="88"/>
      <c r="AK513" s="88"/>
      <c r="AL513" s="88"/>
      <c r="AM513" s="88"/>
    </row>
    <row r="514" spans="1:39" s="89" customFormat="1" ht="15" x14ac:dyDescent="0.3">
      <c r="A514" s="96"/>
      <c r="B514" s="93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C514" s="88"/>
      <c r="AD514" s="88"/>
      <c r="AE514" s="88"/>
      <c r="AF514" s="88"/>
      <c r="AG514" s="88"/>
      <c r="AH514" s="88"/>
      <c r="AI514" s="88"/>
      <c r="AJ514" s="88"/>
      <c r="AK514" s="88"/>
      <c r="AL514" s="88"/>
      <c r="AM514" s="88"/>
    </row>
    <row r="515" spans="1:39" s="89" customFormat="1" ht="15" x14ac:dyDescent="0.3">
      <c r="A515" s="96"/>
      <c r="B515" s="93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C515" s="88"/>
      <c r="AD515" s="88"/>
      <c r="AE515" s="88"/>
      <c r="AF515" s="88"/>
      <c r="AG515" s="88"/>
      <c r="AH515" s="88"/>
      <c r="AI515" s="88"/>
      <c r="AJ515" s="88"/>
      <c r="AK515" s="88"/>
      <c r="AL515" s="88"/>
      <c r="AM515" s="88"/>
    </row>
    <row r="516" spans="1:39" s="89" customFormat="1" ht="15" x14ac:dyDescent="0.3">
      <c r="A516" s="96"/>
      <c r="B516" s="93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C516" s="88"/>
      <c r="AD516" s="88"/>
      <c r="AE516" s="88"/>
      <c r="AF516" s="88"/>
      <c r="AG516" s="88"/>
      <c r="AH516" s="88"/>
      <c r="AI516" s="88"/>
      <c r="AJ516" s="88"/>
      <c r="AK516" s="88"/>
      <c r="AL516" s="88"/>
      <c r="AM516" s="88"/>
    </row>
    <row r="517" spans="1:39" s="89" customFormat="1" ht="15" x14ac:dyDescent="0.3">
      <c r="A517" s="96"/>
      <c r="B517" s="93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C517" s="88"/>
      <c r="AD517" s="88"/>
      <c r="AE517" s="88"/>
      <c r="AF517" s="88"/>
      <c r="AG517" s="88"/>
      <c r="AH517" s="88"/>
      <c r="AI517" s="88"/>
      <c r="AJ517" s="88"/>
      <c r="AK517" s="88"/>
      <c r="AL517" s="88"/>
      <c r="AM517" s="88"/>
    </row>
    <row r="518" spans="1:39" s="89" customFormat="1" ht="15" x14ac:dyDescent="0.3">
      <c r="A518" s="96"/>
      <c r="B518" s="93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  <c r="AD518" s="88"/>
      <c r="AE518" s="88"/>
      <c r="AF518" s="88"/>
      <c r="AG518" s="88"/>
      <c r="AH518" s="88"/>
      <c r="AI518" s="88"/>
      <c r="AJ518" s="88"/>
      <c r="AK518" s="88"/>
      <c r="AL518" s="88"/>
      <c r="AM518" s="88"/>
    </row>
    <row r="519" spans="1:39" s="89" customFormat="1" ht="15" x14ac:dyDescent="0.3">
      <c r="A519" s="96"/>
      <c r="B519" s="93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C519" s="88"/>
      <c r="AD519" s="88"/>
      <c r="AE519" s="88"/>
      <c r="AF519" s="88"/>
      <c r="AG519" s="88"/>
      <c r="AH519" s="88"/>
      <c r="AI519" s="88"/>
      <c r="AJ519" s="88"/>
      <c r="AK519" s="88"/>
      <c r="AL519" s="88"/>
      <c r="AM519" s="88"/>
    </row>
    <row r="520" spans="1:39" s="89" customFormat="1" ht="15" x14ac:dyDescent="0.3">
      <c r="A520" s="96"/>
      <c r="B520" s="93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C520" s="88"/>
      <c r="AD520" s="88"/>
      <c r="AE520" s="88"/>
      <c r="AF520" s="88"/>
      <c r="AG520" s="88"/>
      <c r="AH520" s="88"/>
      <c r="AI520" s="88"/>
      <c r="AJ520" s="88"/>
      <c r="AK520" s="88"/>
      <c r="AL520" s="88"/>
      <c r="AM520" s="88"/>
    </row>
    <row r="521" spans="1:39" s="89" customFormat="1" ht="15" x14ac:dyDescent="0.3">
      <c r="A521" s="96"/>
      <c r="B521" s="93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  <c r="AC521" s="88"/>
      <c r="AD521" s="88"/>
      <c r="AE521" s="88"/>
      <c r="AF521" s="88"/>
      <c r="AG521" s="88"/>
      <c r="AH521" s="88"/>
      <c r="AI521" s="88"/>
      <c r="AJ521" s="88"/>
      <c r="AK521" s="88"/>
      <c r="AL521" s="88"/>
      <c r="AM521" s="88"/>
    </row>
    <row r="522" spans="1:39" s="89" customFormat="1" ht="15" x14ac:dyDescent="0.3">
      <c r="A522" s="96"/>
      <c r="B522" s="93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  <c r="AD522" s="88"/>
      <c r="AE522" s="88"/>
      <c r="AF522" s="88"/>
      <c r="AG522" s="88"/>
      <c r="AH522" s="88"/>
      <c r="AI522" s="88"/>
      <c r="AJ522" s="88"/>
      <c r="AK522" s="88"/>
      <c r="AL522" s="88"/>
      <c r="AM522" s="88"/>
    </row>
    <row r="523" spans="1:39" s="89" customFormat="1" ht="15" x14ac:dyDescent="0.3">
      <c r="A523" s="96"/>
      <c r="B523" s="93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  <c r="AF523" s="88"/>
      <c r="AG523" s="88"/>
      <c r="AH523" s="88"/>
      <c r="AI523" s="88"/>
      <c r="AJ523" s="88"/>
      <c r="AK523" s="88"/>
      <c r="AL523" s="88"/>
      <c r="AM523" s="88"/>
    </row>
    <row r="524" spans="1:39" s="89" customFormat="1" ht="15" x14ac:dyDescent="0.3">
      <c r="A524" s="96"/>
      <c r="B524" s="93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  <c r="AC524" s="88"/>
      <c r="AD524" s="88"/>
      <c r="AE524" s="88"/>
      <c r="AF524" s="88"/>
      <c r="AG524" s="88"/>
      <c r="AH524" s="88"/>
      <c r="AI524" s="88"/>
      <c r="AJ524" s="88"/>
      <c r="AK524" s="88"/>
      <c r="AL524" s="88"/>
      <c r="AM524" s="88"/>
    </row>
    <row r="525" spans="1:39" s="89" customFormat="1" ht="15" x14ac:dyDescent="0.3">
      <c r="A525" s="96"/>
      <c r="B525" s="93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  <c r="AA525" s="88"/>
      <c r="AB525" s="88"/>
      <c r="AC525" s="88"/>
      <c r="AD525" s="88"/>
      <c r="AE525" s="88"/>
      <c r="AF525" s="88"/>
      <c r="AG525" s="88"/>
      <c r="AH525" s="88"/>
      <c r="AI525" s="88"/>
      <c r="AJ525" s="88"/>
      <c r="AK525" s="88"/>
      <c r="AL525" s="88"/>
      <c r="AM525" s="88"/>
    </row>
    <row r="526" spans="1:39" s="89" customFormat="1" ht="15" x14ac:dyDescent="0.3">
      <c r="A526" s="96"/>
      <c r="B526" s="93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  <c r="AA526" s="88"/>
      <c r="AB526" s="88"/>
      <c r="AC526" s="88"/>
      <c r="AD526" s="88"/>
      <c r="AE526" s="88"/>
      <c r="AF526" s="88"/>
      <c r="AG526" s="88"/>
      <c r="AH526" s="88"/>
      <c r="AI526" s="88"/>
      <c r="AJ526" s="88"/>
      <c r="AK526" s="88"/>
      <c r="AL526" s="88"/>
      <c r="AM526" s="88"/>
    </row>
    <row r="527" spans="1:39" s="89" customFormat="1" ht="15" x14ac:dyDescent="0.3">
      <c r="A527" s="96"/>
      <c r="B527" s="93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8"/>
      <c r="AB527" s="88"/>
      <c r="AC527" s="88"/>
      <c r="AD527" s="88"/>
      <c r="AE527" s="88"/>
      <c r="AF527" s="88"/>
      <c r="AG527" s="88"/>
      <c r="AH527" s="88"/>
      <c r="AI527" s="88"/>
      <c r="AJ527" s="88"/>
      <c r="AK527" s="88"/>
      <c r="AL527" s="88"/>
      <c r="AM527" s="88"/>
    </row>
    <row r="528" spans="1:39" s="89" customFormat="1" ht="15" x14ac:dyDescent="0.3">
      <c r="A528" s="96"/>
      <c r="B528" s="93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8"/>
      <c r="AB528" s="88"/>
      <c r="AC528" s="88"/>
      <c r="AD528" s="88"/>
      <c r="AE528" s="88"/>
      <c r="AF528" s="88"/>
      <c r="AG528" s="88"/>
      <c r="AH528" s="88"/>
      <c r="AI528" s="88"/>
      <c r="AJ528" s="88"/>
      <c r="AK528" s="88"/>
      <c r="AL528" s="88"/>
      <c r="AM528" s="88"/>
    </row>
    <row r="529" spans="1:39" s="89" customFormat="1" ht="15" x14ac:dyDescent="0.3">
      <c r="A529" s="96"/>
      <c r="B529" s="93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  <c r="AB529" s="88"/>
      <c r="AC529" s="88"/>
      <c r="AD529" s="88"/>
      <c r="AE529" s="88"/>
      <c r="AF529" s="88"/>
      <c r="AG529" s="88"/>
      <c r="AH529" s="88"/>
      <c r="AI529" s="88"/>
      <c r="AJ529" s="88"/>
      <c r="AK529" s="88"/>
      <c r="AL529" s="88"/>
      <c r="AM529" s="88"/>
    </row>
    <row r="530" spans="1:39" s="89" customFormat="1" ht="15" x14ac:dyDescent="0.3">
      <c r="A530" s="96"/>
      <c r="B530" s="93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  <c r="AA530" s="88"/>
      <c r="AB530" s="88"/>
      <c r="AC530" s="88"/>
      <c r="AD530" s="88"/>
      <c r="AE530" s="88"/>
      <c r="AF530" s="88"/>
      <c r="AG530" s="88"/>
      <c r="AH530" s="88"/>
      <c r="AI530" s="88"/>
      <c r="AJ530" s="88"/>
      <c r="AK530" s="88"/>
      <c r="AL530" s="88"/>
      <c r="AM530" s="88"/>
    </row>
    <row r="531" spans="1:39" s="89" customFormat="1" ht="15" x14ac:dyDescent="0.3">
      <c r="A531" s="96"/>
      <c r="B531" s="93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  <c r="AA531" s="88"/>
      <c r="AB531" s="88"/>
      <c r="AC531" s="88"/>
      <c r="AD531" s="88"/>
      <c r="AE531" s="88"/>
      <c r="AF531" s="88"/>
      <c r="AG531" s="88"/>
      <c r="AH531" s="88"/>
      <c r="AI531" s="88"/>
      <c r="AJ531" s="88"/>
      <c r="AK531" s="88"/>
      <c r="AL531" s="88"/>
      <c r="AM531" s="88"/>
    </row>
    <row r="532" spans="1:39" s="89" customFormat="1" ht="15" x14ac:dyDescent="0.3">
      <c r="A532" s="96"/>
      <c r="B532" s="93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  <c r="AB532" s="88"/>
      <c r="AC532" s="88"/>
      <c r="AD532" s="88"/>
      <c r="AE532" s="88"/>
      <c r="AF532" s="88"/>
      <c r="AG532" s="88"/>
      <c r="AH532" s="88"/>
      <c r="AI532" s="88"/>
      <c r="AJ532" s="88"/>
      <c r="AK532" s="88"/>
      <c r="AL532" s="88"/>
      <c r="AM532" s="88"/>
    </row>
    <row r="533" spans="1:39" s="89" customFormat="1" ht="15" x14ac:dyDescent="0.3">
      <c r="A533" s="96"/>
      <c r="B533" s="93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  <c r="AA533" s="88"/>
      <c r="AB533" s="88"/>
      <c r="AC533" s="88"/>
      <c r="AD533" s="88"/>
      <c r="AE533" s="88"/>
      <c r="AF533" s="88"/>
      <c r="AG533" s="88"/>
      <c r="AH533" s="88"/>
      <c r="AI533" s="88"/>
      <c r="AJ533" s="88"/>
      <c r="AK533" s="88"/>
      <c r="AL533" s="88"/>
      <c r="AM533" s="88"/>
    </row>
    <row r="534" spans="1:39" s="89" customFormat="1" ht="15" x14ac:dyDescent="0.3">
      <c r="A534" s="96"/>
      <c r="B534" s="93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  <c r="AA534" s="88"/>
      <c r="AB534" s="88"/>
      <c r="AC534" s="88"/>
      <c r="AD534" s="88"/>
      <c r="AE534" s="88"/>
      <c r="AF534" s="88"/>
      <c r="AG534" s="88"/>
      <c r="AH534" s="88"/>
      <c r="AI534" s="88"/>
      <c r="AJ534" s="88"/>
      <c r="AK534" s="88"/>
      <c r="AL534" s="88"/>
      <c r="AM534" s="88"/>
    </row>
    <row r="535" spans="1:39" s="89" customFormat="1" ht="15" x14ac:dyDescent="0.3">
      <c r="A535" s="96"/>
      <c r="B535" s="93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  <c r="AA535" s="88"/>
      <c r="AB535" s="88"/>
      <c r="AC535" s="88"/>
      <c r="AD535" s="88"/>
      <c r="AE535" s="88"/>
      <c r="AF535" s="88"/>
      <c r="AG535" s="88"/>
      <c r="AH535" s="88"/>
      <c r="AI535" s="88"/>
      <c r="AJ535" s="88"/>
      <c r="AK535" s="88"/>
      <c r="AL535" s="88"/>
      <c r="AM535" s="88"/>
    </row>
    <row r="536" spans="1:39" s="89" customFormat="1" ht="15" x14ac:dyDescent="0.3">
      <c r="A536" s="96"/>
      <c r="B536" s="93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  <c r="AA536" s="88"/>
      <c r="AB536" s="88"/>
      <c r="AC536" s="88"/>
      <c r="AD536" s="88"/>
      <c r="AE536" s="88"/>
      <c r="AF536" s="88"/>
      <c r="AG536" s="88"/>
      <c r="AH536" s="88"/>
      <c r="AI536" s="88"/>
      <c r="AJ536" s="88"/>
      <c r="AK536" s="88"/>
      <c r="AL536" s="88"/>
      <c r="AM536" s="88"/>
    </row>
    <row r="537" spans="1:39" s="89" customFormat="1" ht="15" x14ac:dyDescent="0.3">
      <c r="A537" s="96"/>
      <c r="B537" s="93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  <c r="AA537" s="88"/>
      <c r="AB537" s="88"/>
      <c r="AC537" s="88"/>
      <c r="AD537" s="88"/>
      <c r="AE537" s="88"/>
      <c r="AF537" s="88"/>
      <c r="AG537" s="88"/>
      <c r="AH537" s="88"/>
      <c r="AI537" s="88"/>
      <c r="AJ537" s="88"/>
      <c r="AK537" s="88"/>
      <c r="AL537" s="88"/>
      <c r="AM537" s="88"/>
    </row>
    <row r="538" spans="1:39" s="89" customFormat="1" ht="15" x14ac:dyDescent="0.3">
      <c r="A538" s="96"/>
      <c r="B538" s="93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  <c r="AA538" s="88"/>
      <c r="AB538" s="88"/>
      <c r="AC538" s="88"/>
      <c r="AD538" s="88"/>
      <c r="AE538" s="88"/>
      <c r="AF538" s="88"/>
      <c r="AG538" s="88"/>
      <c r="AH538" s="88"/>
      <c r="AI538" s="88"/>
      <c r="AJ538" s="88"/>
      <c r="AK538" s="88"/>
      <c r="AL538" s="88"/>
      <c r="AM538" s="88"/>
    </row>
    <row r="539" spans="1:39" s="89" customFormat="1" ht="15" x14ac:dyDescent="0.3">
      <c r="A539" s="96"/>
      <c r="B539" s="93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  <c r="AA539" s="88"/>
      <c r="AB539" s="88"/>
      <c r="AC539" s="88"/>
      <c r="AD539" s="88"/>
      <c r="AE539" s="88"/>
      <c r="AF539" s="88"/>
      <c r="AG539" s="88"/>
      <c r="AH539" s="88"/>
      <c r="AI539" s="88"/>
      <c r="AJ539" s="88"/>
      <c r="AK539" s="88"/>
      <c r="AL539" s="88"/>
      <c r="AM539" s="88"/>
    </row>
    <row r="540" spans="1:39" s="89" customFormat="1" ht="15" x14ac:dyDescent="0.3">
      <c r="A540" s="96"/>
      <c r="B540" s="93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  <c r="AB540" s="88"/>
      <c r="AC540" s="88"/>
      <c r="AD540" s="88"/>
      <c r="AE540" s="88"/>
      <c r="AF540" s="88"/>
      <c r="AG540" s="88"/>
      <c r="AH540" s="88"/>
      <c r="AI540" s="88"/>
      <c r="AJ540" s="88"/>
      <c r="AK540" s="88"/>
      <c r="AL540" s="88"/>
      <c r="AM540" s="88"/>
    </row>
    <row r="541" spans="1:39" s="89" customFormat="1" ht="15" x14ac:dyDescent="0.3">
      <c r="A541" s="96"/>
      <c r="B541" s="93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  <c r="AA541" s="88"/>
      <c r="AB541" s="88"/>
      <c r="AC541" s="88"/>
      <c r="AD541" s="88"/>
      <c r="AE541" s="88"/>
      <c r="AF541" s="88"/>
      <c r="AG541" s="88"/>
      <c r="AH541" s="88"/>
      <c r="AI541" s="88"/>
      <c r="AJ541" s="88"/>
      <c r="AK541" s="88"/>
      <c r="AL541" s="88"/>
      <c r="AM541" s="88"/>
    </row>
    <row r="542" spans="1:39" s="89" customFormat="1" ht="15" x14ac:dyDescent="0.3">
      <c r="A542" s="96"/>
      <c r="B542" s="93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8"/>
      <c r="AB542" s="88"/>
      <c r="AC542" s="88"/>
      <c r="AD542" s="88"/>
      <c r="AE542" s="88"/>
      <c r="AF542" s="88"/>
      <c r="AG542" s="88"/>
      <c r="AH542" s="88"/>
      <c r="AI542" s="88"/>
      <c r="AJ542" s="88"/>
      <c r="AK542" s="88"/>
      <c r="AL542" s="88"/>
      <c r="AM542" s="88"/>
    </row>
    <row r="543" spans="1:39" s="89" customFormat="1" ht="15" x14ac:dyDescent="0.3">
      <c r="A543" s="96"/>
      <c r="B543" s="93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  <c r="AA543" s="88"/>
      <c r="AB543" s="88"/>
      <c r="AC543" s="88"/>
      <c r="AD543" s="88"/>
      <c r="AE543" s="88"/>
      <c r="AF543" s="88"/>
      <c r="AG543" s="88"/>
      <c r="AH543" s="88"/>
      <c r="AI543" s="88"/>
      <c r="AJ543" s="88"/>
      <c r="AK543" s="88"/>
      <c r="AL543" s="88"/>
      <c r="AM543" s="88"/>
    </row>
    <row r="544" spans="1:39" s="89" customFormat="1" ht="15" x14ac:dyDescent="0.3">
      <c r="A544" s="96"/>
      <c r="B544" s="93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  <c r="AA544" s="88"/>
      <c r="AB544" s="88"/>
      <c r="AC544" s="88"/>
      <c r="AD544" s="88"/>
      <c r="AE544" s="88"/>
      <c r="AF544" s="88"/>
      <c r="AG544" s="88"/>
      <c r="AH544" s="88"/>
      <c r="AI544" s="88"/>
      <c r="AJ544" s="88"/>
      <c r="AK544" s="88"/>
      <c r="AL544" s="88"/>
      <c r="AM544" s="88"/>
    </row>
    <row r="545" spans="1:39" s="89" customFormat="1" ht="15" x14ac:dyDescent="0.3">
      <c r="A545" s="96"/>
      <c r="B545" s="93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8"/>
      <c r="AB545" s="88"/>
      <c r="AC545" s="88"/>
      <c r="AD545" s="88"/>
      <c r="AE545" s="88"/>
      <c r="AF545" s="88"/>
      <c r="AG545" s="88"/>
      <c r="AH545" s="88"/>
      <c r="AI545" s="88"/>
      <c r="AJ545" s="88"/>
      <c r="AK545" s="88"/>
      <c r="AL545" s="88"/>
      <c r="AM545" s="88"/>
    </row>
    <row r="546" spans="1:39" s="89" customFormat="1" ht="15" x14ac:dyDescent="0.3">
      <c r="A546" s="96"/>
      <c r="B546" s="93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  <c r="AB546" s="88"/>
      <c r="AC546" s="88"/>
      <c r="AD546" s="88"/>
      <c r="AE546" s="88"/>
      <c r="AF546" s="88"/>
      <c r="AG546" s="88"/>
      <c r="AH546" s="88"/>
      <c r="AI546" s="88"/>
      <c r="AJ546" s="88"/>
      <c r="AK546" s="88"/>
      <c r="AL546" s="88"/>
      <c r="AM546" s="88"/>
    </row>
    <row r="547" spans="1:39" s="89" customFormat="1" ht="15" x14ac:dyDescent="0.3">
      <c r="A547" s="96"/>
      <c r="B547" s="93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  <c r="AB547" s="88"/>
      <c r="AC547" s="88"/>
      <c r="AD547" s="88"/>
      <c r="AE547" s="88"/>
      <c r="AF547" s="88"/>
      <c r="AG547" s="88"/>
      <c r="AH547" s="88"/>
      <c r="AI547" s="88"/>
      <c r="AJ547" s="88"/>
      <c r="AK547" s="88"/>
      <c r="AL547" s="88"/>
      <c r="AM547" s="88"/>
    </row>
    <row r="548" spans="1:39" s="89" customFormat="1" ht="15" x14ac:dyDescent="0.3">
      <c r="A548" s="96"/>
      <c r="B548" s="93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  <c r="AB548" s="88"/>
      <c r="AC548" s="88"/>
      <c r="AD548" s="88"/>
      <c r="AE548" s="88"/>
      <c r="AF548" s="88"/>
      <c r="AG548" s="88"/>
      <c r="AH548" s="88"/>
      <c r="AI548" s="88"/>
      <c r="AJ548" s="88"/>
      <c r="AK548" s="88"/>
      <c r="AL548" s="88"/>
      <c r="AM548" s="88"/>
    </row>
    <row r="549" spans="1:39" s="89" customFormat="1" ht="15" x14ac:dyDescent="0.3">
      <c r="A549" s="96"/>
      <c r="B549" s="93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  <c r="AC549" s="88"/>
      <c r="AD549" s="88"/>
      <c r="AE549" s="88"/>
      <c r="AF549" s="88"/>
      <c r="AG549" s="88"/>
      <c r="AH549" s="88"/>
      <c r="AI549" s="88"/>
      <c r="AJ549" s="88"/>
      <c r="AK549" s="88"/>
      <c r="AL549" s="88"/>
      <c r="AM549" s="88"/>
    </row>
    <row r="550" spans="1:39" s="89" customFormat="1" ht="15" x14ac:dyDescent="0.3">
      <c r="A550" s="96"/>
      <c r="B550" s="93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  <c r="AC550" s="88"/>
      <c r="AD550" s="88"/>
      <c r="AE550" s="88"/>
      <c r="AF550" s="88"/>
      <c r="AG550" s="88"/>
      <c r="AH550" s="88"/>
      <c r="AI550" s="88"/>
      <c r="AJ550" s="88"/>
      <c r="AK550" s="88"/>
      <c r="AL550" s="88"/>
      <c r="AM550" s="88"/>
    </row>
    <row r="551" spans="1:39" s="89" customFormat="1" ht="15" x14ac:dyDescent="0.3">
      <c r="A551" s="96"/>
      <c r="B551" s="93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  <c r="AC551" s="88"/>
      <c r="AD551" s="88"/>
      <c r="AE551" s="88"/>
      <c r="AF551" s="88"/>
      <c r="AG551" s="88"/>
      <c r="AH551" s="88"/>
      <c r="AI551" s="88"/>
      <c r="AJ551" s="88"/>
      <c r="AK551" s="88"/>
      <c r="AL551" s="88"/>
      <c r="AM551" s="88"/>
    </row>
    <row r="552" spans="1:39" s="89" customFormat="1" ht="15" x14ac:dyDescent="0.3">
      <c r="A552" s="96"/>
      <c r="B552" s="93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C552" s="88"/>
      <c r="AD552" s="88"/>
      <c r="AE552" s="88"/>
      <c r="AF552" s="88"/>
      <c r="AG552" s="88"/>
      <c r="AH552" s="88"/>
      <c r="AI552" s="88"/>
      <c r="AJ552" s="88"/>
      <c r="AK552" s="88"/>
      <c r="AL552" s="88"/>
      <c r="AM552" s="88"/>
    </row>
    <row r="553" spans="1:39" s="89" customFormat="1" ht="15" x14ac:dyDescent="0.3">
      <c r="A553" s="96"/>
      <c r="B553" s="93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8"/>
      <c r="AC553" s="88"/>
      <c r="AD553" s="88"/>
      <c r="AE553" s="88"/>
      <c r="AF553" s="88"/>
      <c r="AG553" s="88"/>
      <c r="AH553" s="88"/>
      <c r="AI553" s="88"/>
      <c r="AJ553" s="88"/>
      <c r="AK553" s="88"/>
      <c r="AL553" s="88"/>
      <c r="AM553" s="88"/>
    </row>
    <row r="554" spans="1:39" s="89" customFormat="1" ht="15" x14ac:dyDescent="0.3">
      <c r="A554" s="96"/>
      <c r="B554" s="93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  <c r="AB554" s="88"/>
      <c r="AC554" s="88"/>
      <c r="AD554" s="88"/>
      <c r="AE554" s="88"/>
      <c r="AF554" s="88"/>
      <c r="AG554" s="88"/>
      <c r="AH554" s="88"/>
      <c r="AI554" s="88"/>
      <c r="AJ554" s="88"/>
      <c r="AK554" s="88"/>
      <c r="AL554" s="88"/>
      <c r="AM554" s="88"/>
    </row>
    <row r="555" spans="1:39" s="89" customFormat="1" ht="15" x14ac:dyDescent="0.3">
      <c r="A555" s="96"/>
      <c r="B555" s="93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  <c r="AB555" s="88"/>
      <c r="AC555" s="88"/>
      <c r="AD555" s="88"/>
      <c r="AE555" s="88"/>
      <c r="AF555" s="88"/>
      <c r="AG555" s="88"/>
      <c r="AH555" s="88"/>
      <c r="AI555" s="88"/>
      <c r="AJ555" s="88"/>
      <c r="AK555" s="88"/>
      <c r="AL555" s="88"/>
      <c r="AM555" s="88"/>
    </row>
    <row r="556" spans="1:39" s="89" customFormat="1" ht="15" x14ac:dyDescent="0.3">
      <c r="A556" s="96"/>
      <c r="B556" s="93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  <c r="AB556" s="88"/>
      <c r="AC556" s="88"/>
      <c r="AD556" s="88"/>
      <c r="AE556" s="88"/>
      <c r="AF556" s="88"/>
      <c r="AG556" s="88"/>
      <c r="AH556" s="88"/>
      <c r="AI556" s="88"/>
      <c r="AJ556" s="88"/>
      <c r="AK556" s="88"/>
      <c r="AL556" s="88"/>
      <c r="AM556" s="88"/>
    </row>
    <row r="557" spans="1:39" s="89" customFormat="1" ht="15" x14ac:dyDescent="0.3">
      <c r="A557" s="96"/>
      <c r="B557" s="93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  <c r="AB557" s="88"/>
      <c r="AC557" s="88"/>
      <c r="AD557" s="88"/>
      <c r="AE557" s="88"/>
      <c r="AF557" s="88"/>
      <c r="AG557" s="88"/>
      <c r="AH557" s="88"/>
      <c r="AI557" s="88"/>
      <c r="AJ557" s="88"/>
      <c r="AK557" s="88"/>
      <c r="AL557" s="88"/>
      <c r="AM557" s="88"/>
    </row>
    <row r="558" spans="1:39" s="89" customFormat="1" ht="15" x14ac:dyDescent="0.3">
      <c r="A558" s="96"/>
      <c r="B558" s="93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  <c r="AB558" s="88"/>
      <c r="AC558" s="88"/>
      <c r="AD558" s="88"/>
      <c r="AE558" s="88"/>
      <c r="AF558" s="88"/>
      <c r="AG558" s="88"/>
      <c r="AH558" s="88"/>
      <c r="AI558" s="88"/>
      <c r="AJ558" s="88"/>
      <c r="AK558" s="88"/>
      <c r="AL558" s="88"/>
      <c r="AM558" s="88"/>
    </row>
    <row r="559" spans="1:39" s="89" customFormat="1" ht="15" x14ac:dyDescent="0.3">
      <c r="A559" s="96"/>
      <c r="B559" s="93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  <c r="AA559" s="88"/>
      <c r="AB559" s="88"/>
      <c r="AC559" s="88"/>
      <c r="AD559" s="88"/>
      <c r="AE559" s="88"/>
      <c r="AF559" s="88"/>
      <c r="AG559" s="88"/>
      <c r="AH559" s="88"/>
      <c r="AI559" s="88"/>
      <c r="AJ559" s="88"/>
      <c r="AK559" s="88"/>
      <c r="AL559" s="88"/>
      <c r="AM559" s="88"/>
    </row>
    <row r="560" spans="1:39" s="89" customFormat="1" ht="15" x14ac:dyDescent="0.3">
      <c r="A560" s="96"/>
      <c r="B560" s="93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  <c r="AA560" s="88"/>
      <c r="AB560" s="88"/>
      <c r="AC560" s="88"/>
      <c r="AD560" s="88"/>
      <c r="AE560" s="88"/>
      <c r="AF560" s="88"/>
      <c r="AG560" s="88"/>
      <c r="AH560" s="88"/>
      <c r="AI560" s="88"/>
      <c r="AJ560" s="88"/>
      <c r="AK560" s="88"/>
      <c r="AL560" s="88"/>
      <c r="AM560" s="88"/>
    </row>
    <row r="561" spans="1:39" s="89" customFormat="1" ht="15" x14ac:dyDescent="0.3">
      <c r="A561" s="96"/>
      <c r="B561" s="93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  <c r="AA561" s="88"/>
      <c r="AB561" s="88"/>
      <c r="AC561" s="88"/>
      <c r="AD561" s="88"/>
      <c r="AE561" s="88"/>
      <c r="AF561" s="88"/>
      <c r="AG561" s="88"/>
      <c r="AH561" s="88"/>
      <c r="AI561" s="88"/>
      <c r="AJ561" s="88"/>
      <c r="AK561" s="88"/>
      <c r="AL561" s="88"/>
      <c r="AM561" s="88"/>
    </row>
    <row r="562" spans="1:39" s="89" customFormat="1" ht="15" x14ac:dyDescent="0.3">
      <c r="A562" s="96"/>
      <c r="B562" s="93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8"/>
      <c r="AB562" s="88"/>
      <c r="AC562" s="88"/>
      <c r="AD562" s="88"/>
      <c r="AE562" s="88"/>
      <c r="AF562" s="88"/>
      <c r="AG562" s="88"/>
      <c r="AH562" s="88"/>
      <c r="AI562" s="88"/>
      <c r="AJ562" s="88"/>
      <c r="AK562" s="88"/>
      <c r="AL562" s="88"/>
      <c r="AM562" s="88"/>
    </row>
    <row r="563" spans="1:39" s="89" customFormat="1" ht="15" x14ac:dyDescent="0.3">
      <c r="A563" s="96"/>
      <c r="B563" s="93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  <c r="AA563" s="88"/>
      <c r="AB563" s="88"/>
      <c r="AC563" s="88"/>
      <c r="AD563" s="88"/>
      <c r="AE563" s="88"/>
      <c r="AF563" s="88"/>
      <c r="AG563" s="88"/>
      <c r="AH563" s="88"/>
      <c r="AI563" s="88"/>
      <c r="AJ563" s="88"/>
      <c r="AK563" s="88"/>
      <c r="AL563" s="88"/>
      <c r="AM563" s="88"/>
    </row>
    <row r="564" spans="1:39" s="89" customFormat="1" ht="15" x14ac:dyDescent="0.3">
      <c r="A564" s="96"/>
      <c r="B564" s="93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  <c r="AA564" s="88"/>
      <c r="AB564" s="88"/>
      <c r="AC564" s="88"/>
      <c r="AD564" s="88"/>
      <c r="AE564" s="88"/>
      <c r="AF564" s="88"/>
      <c r="AG564" s="88"/>
      <c r="AH564" s="88"/>
      <c r="AI564" s="88"/>
      <c r="AJ564" s="88"/>
      <c r="AK564" s="88"/>
      <c r="AL564" s="88"/>
      <c r="AM564" s="88"/>
    </row>
    <row r="565" spans="1:39" s="89" customFormat="1" ht="15" x14ac:dyDescent="0.3">
      <c r="A565" s="96"/>
      <c r="B565" s="93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/>
      <c r="AL565" s="88"/>
      <c r="AM565" s="88"/>
    </row>
    <row r="566" spans="1:39" s="89" customFormat="1" ht="15" x14ac:dyDescent="0.3">
      <c r="A566" s="96"/>
      <c r="B566" s="93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  <c r="AB566" s="88"/>
      <c r="AC566" s="88"/>
      <c r="AD566" s="88"/>
      <c r="AE566" s="88"/>
      <c r="AF566" s="88"/>
      <c r="AG566" s="88"/>
      <c r="AH566" s="88"/>
      <c r="AI566" s="88"/>
      <c r="AJ566" s="88"/>
      <c r="AK566" s="88"/>
      <c r="AL566" s="88"/>
      <c r="AM566" s="88"/>
    </row>
    <row r="567" spans="1:39" s="89" customFormat="1" ht="15" x14ac:dyDescent="0.3">
      <c r="A567" s="96"/>
      <c r="B567" s="93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  <c r="AA567" s="88"/>
      <c r="AB567" s="88"/>
      <c r="AC567" s="88"/>
      <c r="AD567" s="88"/>
      <c r="AE567" s="88"/>
      <c r="AF567" s="88"/>
      <c r="AG567" s="88"/>
      <c r="AH567" s="88"/>
      <c r="AI567" s="88"/>
      <c r="AJ567" s="88"/>
      <c r="AK567" s="88"/>
      <c r="AL567" s="88"/>
      <c r="AM567" s="88"/>
    </row>
    <row r="568" spans="1:39" s="89" customFormat="1" ht="15" x14ac:dyDescent="0.3">
      <c r="A568" s="96"/>
      <c r="B568" s="93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  <c r="AA568" s="88"/>
      <c r="AB568" s="88"/>
      <c r="AC568" s="88"/>
      <c r="AD568" s="88"/>
      <c r="AE568" s="88"/>
      <c r="AF568" s="88"/>
      <c r="AG568" s="88"/>
      <c r="AH568" s="88"/>
      <c r="AI568" s="88"/>
      <c r="AJ568" s="88"/>
      <c r="AK568" s="88"/>
      <c r="AL568" s="88"/>
      <c r="AM568" s="88"/>
    </row>
    <row r="569" spans="1:39" s="89" customFormat="1" ht="15" x14ac:dyDescent="0.3">
      <c r="A569" s="96"/>
      <c r="B569" s="93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  <c r="AB569" s="88"/>
      <c r="AC569" s="88"/>
      <c r="AD569" s="88"/>
      <c r="AE569" s="88"/>
      <c r="AF569" s="88"/>
      <c r="AG569" s="88"/>
      <c r="AH569" s="88"/>
      <c r="AI569" s="88"/>
      <c r="AJ569" s="88"/>
      <c r="AK569" s="88"/>
      <c r="AL569" s="88"/>
      <c r="AM569" s="88"/>
    </row>
    <row r="570" spans="1:39" s="89" customFormat="1" ht="15" x14ac:dyDescent="0.3">
      <c r="A570" s="96"/>
      <c r="B570" s="93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  <c r="AB570" s="88"/>
      <c r="AC570" s="88"/>
      <c r="AD570" s="88"/>
      <c r="AE570" s="88"/>
      <c r="AF570" s="88"/>
      <c r="AG570" s="88"/>
      <c r="AH570" s="88"/>
      <c r="AI570" s="88"/>
      <c r="AJ570" s="88"/>
      <c r="AK570" s="88"/>
      <c r="AL570" s="88"/>
      <c r="AM570" s="88"/>
    </row>
    <row r="571" spans="1:39" s="89" customFormat="1" ht="15" x14ac:dyDescent="0.3">
      <c r="A571" s="96"/>
      <c r="B571" s="93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  <c r="AB571" s="88"/>
      <c r="AC571" s="88"/>
      <c r="AD571" s="88"/>
      <c r="AE571" s="88"/>
      <c r="AF571" s="88"/>
      <c r="AG571" s="88"/>
      <c r="AH571" s="88"/>
      <c r="AI571" s="88"/>
      <c r="AJ571" s="88"/>
      <c r="AK571" s="88"/>
      <c r="AL571" s="88"/>
      <c r="AM571" s="88"/>
    </row>
    <row r="572" spans="1:39" s="89" customFormat="1" ht="15" x14ac:dyDescent="0.3">
      <c r="A572" s="96"/>
      <c r="B572" s="93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  <c r="AB572" s="88"/>
      <c r="AC572" s="88"/>
      <c r="AD572" s="88"/>
      <c r="AE572" s="88"/>
      <c r="AF572" s="88"/>
      <c r="AG572" s="88"/>
      <c r="AH572" s="88"/>
      <c r="AI572" s="88"/>
      <c r="AJ572" s="88"/>
      <c r="AK572" s="88"/>
      <c r="AL572" s="88"/>
      <c r="AM572" s="88"/>
    </row>
    <row r="573" spans="1:39" s="89" customFormat="1" ht="15" x14ac:dyDescent="0.3">
      <c r="A573" s="96"/>
      <c r="B573" s="93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  <c r="AA573" s="88"/>
      <c r="AB573" s="88"/>
      <c r="AC573" s="88"/>
      <c r="AD573" s="88"/>
      <c r="AE573" s="88"/>
      <c r="AF573" s="88"/>
      <c r="AG573" s="88"/>
      <c r="AH573" s="88"/>
      <c r="AI573" s="88"/>
      <c r="AJ573" s="88"/>
      <c r="AK573" s="88"/>
      <c r="AL573" s="88"/>
      <c r="AM573" s="88"/>
    </row>
    <row r="574" spans="1:39" s="89" customFormat="1" ht="15" x14ac:dyDescent="0.3">
      <c r="A574" s="96"/>
      <c r="B574" s="93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  <c r="AA574" s="88"/>
      <c r="AB574" s="88"/>
      <c r="AC574" s="88"/>
      <c r="AD574" s="88"/>
      <c r="AE574" s="88"/>
      <c r="AF574" s="88"/>
      <c r="AG574" s="88"/>
      <c r="AH574" s="88"/>
      <c r="AI574" s="88"/>
      <c r="AJ574" s="88"/>
      <c r="AK574" s="88"/>
      <c r="AL574" s="88"/>
      <c r="AM574" s="88"/>
    </row>
    <row r="575" spans="1:39" s="89" customFormat="1" ht="15" x14ac:dyDescent="0.3">
      <c r="A575" s="96"/>
      <c r="B575" s="93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  <c r="AA575" s="88"/>
      <c r="AB575" s="88"/>
      <c r="AC575" s="88"/>
      <c r="AD575" s="88"/>
      <c r="AE575" s="88"/>
      <c r="AF575" s="88"/>
      <c r="AG575" s="88"/>
      <c r="AH575" s="88"/>
      <c r="AI575" s="88"/>
      <c r="AJ575" s="88"/>
      <c r="AK575" s="88"/>
      <c r="AL575" s="88"/>
      <c r="AM575" s="88"/>
    </row>
    <row r="576" spans="1:39" s="89" customFormat="1" ht="15" x14ac:dyDescent="0.3">
      <c r="A576" s="96"/>
      <c r="B576" s="93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  <c r="AB576" s="88"/>
      <c r="AC576" s="88"/>
      <c r="AD576" s="88"/>
      <c r="AE576" s="88"/>
      <c r="AF576" s="88"/>
      <c r="AG576" s="88"/>
      <c r="AH576" s="88"/>
      <c r="AI576" s="88"/>
      <c r="AJ576" s="88"/>
      <c r="AK576" s="88"/>
      <c r="AL576" s="88"/>
      <c r="AM576" s="88"/>
    </row>
    <row r="577" spans="1:39" s="89" customFormat="1" ht="15" x14ac:dyDescent="0.3">
      <c r="A577" s="96"/>
      <c r="B577" s="93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  <c r="AB577" s="88"/>
      <c r="AC577" s="88"/>
      <c r="AD577" s="88"/>
      <c r="AE577" s="88"/>
      <c r="AF577" s="88"/>
      <c r="AG577" s="88"/>
      <c r="AH577" s="88"/>
      <c r="AI577" s="88"/>
      <c r="AJ577" s="88"/>
      <c r="AK577" s="88"/>
      <c r="AL577" s="88"/>
      <c r="AM577" s="88"/>
    </row>
    <row r="578" spans="1:39" s="89" customFormat="1" ht="15" x14ac:dyDescent="0.3">
      <c r="A578" s="96"/>
      <c r="B578" s="93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  <c r="AB578" s="88"/>
      <c r="AC578" s="88"/>
      <c r="AD578" s="88"/>
      <c r="AE578" s="88"/>
      <c r="AF578" s="88"/>
      <c r="AG578" s="88"/>
      <c r="AH578" s="88"/>
      <c r="AI578" s="88"/>
      <c r="AJ578" s="88"/>
      <c r="AK578" s="88"/>
      <c r="AL578" s="88"/>
      <c r="AM578" s="88"/>
    </row>
    <row r="579" spans="1:39" s="89" customFormat="1" ht="15" x14ac:dyDescent="0.3">
      <c r="A579" s="96"/>
      <c r="B579" s="93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  <c r="AA579" s="88"/>
      <c r="AB579" s="88"/>
      <c r="AC579" s="88"/>
      <c r="AD579" s="88"/>
      <c r="AE579" s="88"/>
      <c r="AF579" s="88"/>
      <c r="AG579" s="88"/>
      <c r="AH579" s="88"/>
      <c r="AI579" s="88"/>
      <c r="AJ579" s="88"/>
      <c r="AK579" s="88"/>
      <c r="AL579" s="88"/>
      <c r="AM579" s="88"/>
    </row>
    <row r="580" spans="1:39" s="89" customFormat="1" ht="15" x14ac:dyDescent="0.3">
      <c r="A580" s="96"/>
      <c r="B580" s="93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  <c r="AA580" s="88"/>
      <c r="AB580" s="88"/>
      <c r="AC580" s="88"/>
      <c r="AD580" s="88"/>
      <c r="AE580" s="88"/>
      <c r="AF580" s="88"/>
      <c r="AG580" s="88"/>
      <c r="AH580" s="88"/>
      <c r="AI580" s="88"/>
      <c r="AJ580" s="88"/>
      <c r="AK580" s="88"/>
      <c r="AL580" s="88"/>
      <c r="AM580" s="88"/>
    </row>
    <row r="581" spans="1:39" s="89" customFormat="1" ht="15" x14ac:dyDescent="0.3">
      <c r="A581" s="96"/>
      <c r="B581" s="93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  <c r="AA581" s="88"/>
      <c r="AB581" s="88"/>
      <c r="AC581" s="88"/>
      <c r="AD581" s="88"/>
      <c r="AE581" s="88"/>
      <c r="AF581" s="88"/>
      <c r="AG581" s="88"/>
      <c r="AH581" s="88"/>
      <c r="AI581" s="88"/>
      <c r="AJ581" s="88"/>
      <c r="AK581" s="88"/>
      <c r="AL581" s="88"/>
      <c r="AM581" s="88"/>
    </row>
    <row r="582" spans="1:39" s="89" customFormat="1" ht="15" x14ac:dyDescent="0.3">
      <c r="A582" s="96"/>
      <c r="B582" s="93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  <c r="AA582" s="88"/>
      <c r="AB582" s="88"/>
      <c r="AC582" s="88"/>
      <c r="AD582" s="88"/>
      <c r="AE582" s="88"/>
      <c r="AF582" s="88"/>
      <c r="AG582" s="88"/>
      <c r="AH582" s="88"/>
      <c r="AI582" s="88"/>
      <c r="AJ582" s="88"/>
      <c r="AK582" s="88"/>
      <c r="AL582" s="88"/>
      <c r="AM582" s="88"/>
    </row>
    <row r="583" spans="1:39" s="89" customFormat="1" ht="15" x14ac:dyDescent="0.3">
      <c r="A583" s="96"/>
      <c r="B583" s="93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  <c r="AA583" s="88"/>
      <c r="AB583" s="88"/>
      <c r="AC583" s="88"/>
      <c r="AD583" s="88"/>
      <c r="AE583" s="88"/>
      <c r="AF583" s="88"/>
      <c r="AG583" s="88"/>
      <c r="AH583" s="88"/>
      <c r="AI583" s="88"/>
      <c r="AJ583" s="88"/>
      <c r="AK583" s="88"/>
      <c r="AL583" s="88"/>
      <c r="AM583" s="88"/>
    </row>
    <row r="584" spans="1:39" s="89" customFormat="1" ht="15" x14ac:dyDescent="0.3">
      <c r="A584" s="96"/>
      <c r="B584" s="93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  <c r="AB584" s="88"/>
      <c r="AC584" s="88"/>
      <c r="AD584" s="88"/>
      <c r="AE584" s="88"/>
      <c r="AF584" s="88"/>
      <c r="AG584" s="88"/>
      <c r="AH584" s="88"/>
      <c r="AI584" s="88"/>
      <c r="AJ584" s="88"/>
      <c r="AK584" s="88"/>
      <c r="AL584" s="88"/>
      <c r="AM584" s="88"/>
    </row>
    <row r="585" spans="1:39" s="89" customFormat="1" ht="15" x14ac:dyDescent="0.3">
      <c r="A585" s="96"/>
      <c r="B585" s="93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  <c r="AA585" s="88"/>
      <c r="AB585" s="88"/>
      <c r="AC585" s="88"/>
      <c r="AD585" s="88"/>
      <c r="AE585" s="88"/>
      <c r="AF585" s="88"/>
      <c r="AG585" s="88"/>
      <c r="AH585" s="88"/>
      <c r="AI585" s="88"/>
      <c r="AJ585" s="88"/>
      <c r="AK585" s="88"/>
      <c r="AL585" s="88"/>
      <c r="AM585" s="88"/>
    </row>
    <row r="586" spans="1:39" s="89" customFormat="1" ht="15" x14ac:dyDescent="0.3">
      <c r="A586" s="96"/>
      <c r="B586" s="93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  <c r="AA586" s="88"/>
      <c r="AB586" s="88"/>
      <c r="AC586" s="88"/>
      <c r="AD586" s="88"/>
      <c r="AE586" s="88"/>
      <c r="AF586" s="88"/>
      <c r="AG586" s="88"/>
      <c r="AH586" s="88"/>
      <c r="AI586" s="88"/>
      <c r="AJ586" s="88"/>
      <c r="AK586" s="88"/>
      <c r="AL586" s="88"/>
      <c r="AM586" s="88"/>
    </row>
    <row r="587" spans="1:39" s="89" customFormat="1" ht="15" x14ac:dyDescent="0.3">
      <c r="A587" s="96"/>
      <c r="B587" s="93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  <c r="AA587" s="88"/>
      <c r="AB587" s="88"/>
      <c r="AC587" s="88"/>
      <c r="AD587" s="88"/>
      <c r="AE587" s="88"/>
      <c r="AF587" s="88"/>
      <c r="AG587" s="88"/>
      <c r="AH587" s="88"/>
      <c r="AI587" s="88"/>
      <c r="AJ587" s="88"/>
      <c r="AK587" s="88"/>
      <c r="AL587" s="88"/>
      <c r="AM587" s="88"/>
    </row>
    <row r="588" spans="1:39" s="89" customFormat="1" ht="15" x14ac:dyDescent="0.3">
      <c r="A588" s="96"/>
      <c r="B588" s="93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  <c r="AB588" s="88"/>
      <c r="AC588" s="88"/>
      <c r="AD588" s="88"/>
      <c r="AE588" s="88"/>
      <c r="AF588" s="88"/>
      <c r="AG588" s="88"/>
      <c r="AH588" s="88"/>
      <c r="AI588" s="88"/>
      <c r="AJ588" s="88"/>
      <c r="AK588" s="88"/>
      <c r="AL588" s="88"/>
      <c r="AM588" s="88"/>
    </row>
    <row r="589" spans="1:39" s="89" customFormat="1" ht="15" x14ac:dyDescent="0.3">
      <c r="A589" s="96"/>
      <c r="B589" s="93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  <c r="AB589" s="88"/>
      <c r="AC589" s="88"/>
      <c r="AD589" s="88"/>
      <c r="AE589" s="88"/>
      <c r="AF589" s="88"/>
      <c r="AG589" s="88"/>
      <c r="AH589" s="88"/>
      <c r="AI589" s="88"/>
      <c r="AJ589" s="88"/>
      <c r="AK589" s="88"/>
      <c r="AL589" s="88"/>
      <c r="AM589" s="88"/>
    </row>
    <row r="590" spans="1:39" s="89" customFormat="1" ht="15" x14ac:dyDescent="0.3">
      <c r="A590" s="96"/>
      <c r="B590" s="93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  <c r="AA590" s="88"/>
      <c r="AB590" s="88"/>
      <c r="AC590" s="88"/>
      <c r="AD590" s="88"/>
      <c r="AE590" s="88"/>
      <c r="AF590" s="88"/>
      <c r="AG590" s="88"/>
      <c r="AH590" s="88"/>
      <c r="AI590" s="88"/>
      <c r="AJ590" s="88"/>
      <c r="AK590" s="88"/>
      <c r="AL590" s="88"/>
      <c r="AM590" s="88"/>
    </row>
    <row r="591" spans="1:39" s="89" customFormat="1" ht="15" x14ac:dyDescent="0.3">
      <c r="A591" s="96"/>
      <c r="B591" s="93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  <c r="AA591" s="88"/>
      <c r="AB591" s="88"/>
      <c r="AC591" s="88"/>
      <c r="AD591" s="88"/>
      <c r="AE591" s="88"/>
      <c r="AF591" s="88"/>
      <c r="AG591" s="88"/>
      <c r="AH591" s="88"/>
      <c r="AI591" s="88"/>
      <c r="AJ591" s="88"/>
      <c r="AK591" s="88"/>
      <c r="AL591" s="88"/>
      <c r="AM591" s="88"/>
    </row>
    <row r="592" spans="1:39" s="89" customFormat="1" ht="15" x14ac:dyDescent="0.3">
      <c r="A592" s="96"/>
      <c r="B592" s="93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  <c r="AA592" s="88"/>
      <c r="AB592" s="88"/>
      <c r="AC592" s="88"/>
      <c r="AD592" s="88"/>
      <c r="AE592" s="88"/>
      <c r="AF592" s="88"/>
      <c r="AG592" s="88"/>
      <c r="AH592" s="88"/>
      <c r="AI592" s="88"/>
      <c r="AJ592" s="88"/>
      <c r="AK592" s="88"/>
      <c r="AL592" s="88"/>
      <c r="AM592" s="88"/>
    </row>
    <row r="593" spans="1:39" s="89" customFormat="1" ht="15" x14ac:dyDescent="0.3">
      <c r="A593" s="96"/>
      <c r="B593" s="93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  <c r="AA593" s="88"/>
      <c r="AB593" s="88"/>
      <c r="AC593" s="88"/>
      <c r="AD593" s="88"/>
      <c r="AE593" s="88"/>
      <c r="AF593" s="88"/>
      <c r="AG593" s="88"/>
      <c r="AH593" s="88"/>
      <c r="AI593" s="88"/>
      <c r="AJ593" s="88"/>
      <c r="AK593" s="88"/>
      <c r="AL593" s="88"/>
      <c r="AM593" s="88"/>
    </row>
    <row r="594" spans="1:39" s="89" customFormat="1" ht="15" x14ac:dyDescent="0.3">
      <c r="A594" s="96"/>
      <c r="B594" s="93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  <c r="AA594" s="88"/>
      <c r="AB594" s="88"/>
      <c r="AC594" s="88"/>
      <c r="AD594" s="88"/>
      <c r="AE594" s="88"/>
      <c r="AF594" s="88"/>
      <c r="AG594" s="88"/>
      <c r="AH594" s="88"/>
      <c r="AI594" s="88"/>
      <c r="AJ594" s="88"/>
      <c r="AK594" s="88"/>
      <c r="AL594" s="88"/>
      <c r="AM594" s="88"/>
    </row>
    <row r="595" spans="1:39" s="89" customFormat="1" ht="15" x14ac:dyDescent="0.3">
      <c r="A595" s="96"/>
      <c r="B595" s="93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  <c r="AA595" s="88"/>
      <c r="AB595" s="88"/>
      <c r="AC595" s="88"/>
      <c r="AD595" s="88"/>
      <c r="AE595" s="88"/>
      <c r="AF595" s="88"/>
      <c r="AG595" s="88"/>
      <c r="AH595" s="88"/>
      <c r="AI595" s="88"/>
      <c r="AJ595" s="88"/>
      <c r="AK595" s="88"/>
      <c r="AL595" s="88"/>
      <c r="AM595" s="88"/>
    </row>
    <row r="596" spans="1:39" s="89" customFormat="1" ht="15" x14ac:dyDescent="0.3">
      <c r="A596" s="96"/>
      <c r="B596" s="93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  <c r="AA596" s="88"/>
      <c r="AB596" s="88"/>
      <c r="AC596" s="88"/>
      <c r="AD596" s="88"/>
      <c r="AE596" s="88"/>
      <c r="AF596" s="88"/>
      <c r="AG596" s="88"/>
      <c r="AH596" s="88"/>
      <c r="AI596" s="88"/>
      <c r="AJ596" s="88"/>
      <c r="AK596" s="88"/>
      <c r="AL596" s="88"/>
      <c r="AM596" s="88"/>
    </row>
    <row r="597" spans="1:39" s="89" customFormat="1" ht="15" x14ac:dyDescent="0.3">
      <c r="A597" s="96"/>
      <c r="B597" s="93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  <c r="AA597" s="88"/>
      <c r="AB597" s="88"/>
      <c r="AC597" s="88"/>
      <c r="AD597" s="88"/>
      <c r="AE597" s="88"/>
      <c r="AF597" s="88"/>
      <c r="AG597" s="88"/>
      <c r="AH597" s="88"/>
      <c r="AI597" s="88"/>
      <c r="AJ597" s="88"/>
      <c r="AK597" s="88"/>
      <c r="AL597" s="88"/>
      <c r="AM597" s="88"/>
    </row>
    <row r="598" spans="1:39" s="89" customFormat="1" ht="15" x14ac:dyDescent="0.3">
      <c r="A598" s="96"/>
      <c r="B598" s="93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  <c r="AA598" s="88"/>
      <c r="AB598" s="88"/>
      <c r="AC598" s="88"/>
      <c r="AD598" s="88"/>
      <c r="AE598" s="88"/>
      <c r="AF598" s="88"/>
      <c r="AG598" s="88"/>
      <c r="AH598" s="88"/>
      <c r="AI598" s="88"/>
      <c r="AJ598" s="88"/>
      <c r="AK598" s="88"/>
      <c r="AL598" s="88"/>
      <c r="AM598" s="88"/>
    </row>
    <row r="599" spans="1:39" s="89" customFormat="1" ht="15" x14ac:dyDescent="0.3">
      <c r="A599" s="96"/>
      <c r="B599" s="93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  <c r="AA599" s="88"/>
      <c r="AB599" s="88"/>
      <c r="AC599" s="88"/>
      <c r="AD599" s="88"/>
      <c r="AE599" s="88"/>
      <c r="AF599" s="88"/>
      <c r="AG599" s="88"/>
      <c r="AH599" s="88"/>
      <c r="AI599" s="88"/>
      <c r="AJ599" s="88"/>
      <c r="AK599" s="88"/>
      <c r="AL599" s="88"/>
      <c r="AM599" s="88"/>
    </row>
    <row r="600" spans="1:39" s="89" customFormat="1" ht="15" x14ac:dyDescent="0.3">
      <c r="A600" s="96"/>
      <c r="B600" s="93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  <c r="AA600" s="88"/>
      <c r="AB600" s="88"/>
      <c r="AC600" s="88"/>
      <c r="AD600" s="88"/>
      <c r="AE600" s="88"/>
      <c r="AF600" s="88"/>
      <c r="AG600" s="88"/>
      <c r="AH600" s="88"/>
      <c r="AI600" s="88"/>
      <c r="AJ600" s="88"/>
      <c r="AK600" s="88"/>
      <c r="AL600" s="88"/>
      <c r="AM600" s="88"/>
    </row>
    <row r="601" spans="1:39" s="89" customFormat="1" ht="15" x14ac:dyDescent="0.3">
      <c r="A601" s="96"/>
      <c r="B601" s="93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  <c r="AA601" s="88"/>
      <c r="AB601" s="88"/>
      <c r="AC601" s="88"/>
      <c r="AD601" s="88"/>
      <c r="AE601" s="88"/>
      <c r="AF601" s="88"/>
      <c r="AG601" s="88"/>
      <c r="AH601" s="88"/>
      <c r="AI601" s="88"/>
      <c r="AJ601" s="88"/>
      <c r="AK601" s="88"/>
      <c r="AL601" s="88"/>
      <c r="AM601" s="88"/>
    </row>
    <row r="602" spans="1:39" s="89" customFormat="1" ht="15" x14ac:dyDescent="0.3">
      <c r="A602" s="96"/>
      <c r="B602" s="93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  <c r="AA602" s="88"/>
      <c r="AB602" s="88"/>
      <c r="AC602" s="88"/>
      <c r="AD602" s="88"/>
      <c r="AE602" s="88"/>
      <c r="AF602" s="88"/>
      <c r="AG602" s="88"/>
      <c r="AH602" s="88"/>
      <c r="AI602" s="88"/>
      <c r="AJ602" s="88"/>
      <c r="AK602" s="88"/>
      <c r="AL602" s="88"/>
      <c r="AM602" s="88"/>
    </row>
    <row r="603" spans="1:39" s="89" customFormat="1" ht="15" x14ac:dyDescent="0.3">
      <c r="A603" s="96"/>
      <c r="B603" s="93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  <c r="AA603" s="88"/>
      <c r="AB603" s="88"/>
      <c r="AC603" s="88"/>
      <c r="AD603" s="88"/>
      <c r="AE603" s="88"/>
      <c r="AF603" s="88"/>
      <c r="AG603" s="88"/>
      <c r="AH603" s="88"/>
      <c r="AI603" s="88"/>
      <c r="AJ603" s="88"/>
      <c r="AK603" s="88"/>
      <c r="AL603" s="88"/>
      <c r="AM603" s="88"/>
    </row>
    <row r="604" spans="1:39" s="89" customFormat="1" ht="15" x14ac:dyDescent="0.3">
      <c r="A604" s="96"/>
      <c r="B604" s="93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  <c r="AB604" s="88"/>
      <c r="AC604" s="88"/>
      <c r="AD604" s="88"/>
      <c r="AE604" s="88"/>
      <c r="AF604" s="88"/>
      <c r="AG604" s="88"/>
      <c r="AH604" s="88"/>
      <c r="AI604" s="88"/>
      <c r="AJ604" s="88"/>
      <c r="AK604" s="88"/>
      <c r="AL604" s="88"/>
      <c r="AM604" s="88"/>
    </row>
    <row r="605" spans="1:39" s="89" customFormat="1" ht="15" x14ac:dyDescent="0.3">
      <c r="A605" s="96"/>
      <c r="B605" s="93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  <c r="AB605" s="88"/>
      <c r="AC605" s="88"/>
      <c r="AD605" s="88"/>
      <c r="AE605" s="88"/>
      <c r="AF605" s="88"/>
      <c r="AG605" s="88"/>
      <c r="AH605" s="88"/>
      <c r="AI605" s="88"/>
      <c r="AJ605" s="88"/>
      <c r="AK605" s="88"/>
      <c r="AL605" s="88"/>
      <c r="AM605" s="88"/>
    </row>
    <row r="606" spans="1:39" s="89" customFormat="1" ht="15" x14ac:dyDescent="0.3">
      <c r="A606" s="96"/>
      <c r="B606" s="93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  <c r="AC606" s="88"/>
      <c r="AD606" s="88"/>
      <c r="AE606" s="88"/>
      <c r="AF606" s="88"/>
      <c r="AG606" s="88"/>
      <c r="AH606" s="88"/>
      <c r="AI606" s="88"/>
      <c r="AJ606" s="88"/>
      <c r="AK606" s="88"/>
      <c r="AL606" s="88"/>
      <c r="AM606" s="88"/>
    </row>
    <row r="607" spans="1:39" s="89" customFormat="1" ht="15" x14ac:dyDescent="0.3">
      <c r="A607" s="96"/>
      <c r="B607" s="93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  <c r="AB607" s="88"/>
      <c r="AC607" s="88"/>
      <c r="AD607" s="88"/>
      <c r="AE607" s="88"/>
      <c r="AF607" s="88"/>
      <c r="AG607" s="88"/>
      <c r="AH607" s="88"/>
      <c r="AI607" s="88"/>
      <c r="AJ607" s="88"/>
      <c r="AK607" s="88"/>
      <c r="AL607" s="88"/>
      <c r="AM607" s="88"/>
    </row>
    <row r="608" spans="1:39" s="89" customFormat="1" ht="15" x14ac:dyDescent="0.3">
      <c r="A608" s="96"/>
      <c r="B608" s="93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  <c r="AB608" s="88"/>
      <c r="AC608" s="88"/>
      <c r="AD608" s="88"/>
      <c r="AE608" s="88"/>
      <c r="AF608" s="88"/>
      <c r="AG608" s="88"/>
      <c r="AH608" s="88"/>
      <c r="AI608" s="88"/>
      <c r="AJ608" s="88"/>
      <c r="AK608" s="88"/>
      <c r="AL608" s="88"/>
      <c r="AM608" s="88"/>
    </row>
    <row r="609" spans="1:39" s="89" customFormat="1" ht="15" x14ac:dyDescent="0.3">
      <c r="A609" s="96"/>
      <c r="B609" s="93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  <c r="AB609" s="88"/>
      <c r="AC609" s="88"/>
      <c r="AD609" s="88"/>
      <c r="AE609" s="88"/>
      <c r="AF609" s="88"/>
      <c r="AG609" s="88"/>
      <c r="AH609" s="88"/>
      <c r="AI609" s="88"/>
      <c r="AJ609" s="88"/>
      <c r="AK609" s="88"/>
      <c r="AL609" s="88"/>
      <c r="AM609" s="88"/>
    </row>
    <row r="610" spans="1:39" s="89" customFormat="1" ht="15" x14ac:dyDescent="0.3">
      <c r="A610" s="96"/>
      <c r="B610" s="93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  <c r="AB610" s="88"/>
      <c r="AC610" s="88"/>
      <c r="AD610" s="88"/>
      <c r="AE610" s="88"/>
      <c r="AF610" s="88"/>
      <c r="AG610" s="88"/>
      <c r="AH610" s="88"/>
      <c r="AI610" s="88"/>
      <c r="AJ610" s="88"/>
      <c r="AK610" s="88"/>
      <c r="AL610" s="88"/>
      <c r="AM610" s="88"/>
    </row>
    <row r="611" spans="1:39" s="89" customFormat="1" ht="15" x14ac:dyDescent="0.3">
      <c r="A611" s="96"/>
      <c r="B611" s="93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  <c r="AB611" s="88"/>
      <c r="AC611" s="88"/>
      <c r="AD611" s="88"/>
      <c r="AE611" s="88"/>
      <c r="AF611" s="88"/>
      <c r="AG611" s="88"/>
      <c r="AH611" s="88"/>
      <c r="AI611" s="88"/>
      <c r="AJ611" s="88"/>
      <c r="AK611" s="88"/>
      <c r="AL611" s="88"/>
      <c r="AM611" s="88"/>
    </row>
    <row r="612" spans="1:39" s="89" customFormat="1" ht="15" x14ac:dyDescent="0.3">
      <c r="A612" s="96"/>
      <c r="B612" s="93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  <c r="AB612" s="88"/>
      <c r="AC612" s="88"/>
      <c r="AD612" s="88"/>
      <c r="AE612" s="88"/>
      <c r="AF612" s="88"/>
      <c r="AG612" s="88"/>
      <c r="AH612" s="88"/>
      <c r="AI612" s="88"/>
      <c r="AJ612" s="88"/>
      <c r="AK612" s="88"/>
      <c r="AL612" s="88"/>
      <c r="AM612" s="88"/>
    </row>
    <row r="613" spans="1:39" s="89" customFormat="1" ht="15" x14ac:dyDescent="0.3">
      <c r="A613" s="96"/>
      <c r="B613" s="93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  <c r="AB613" s="88"/>
      <c r="AC613" s="88"/>
      <c r="AD613" s="88"/>
      <c r="AE613" s="88"/>
      <c r="AF613" s="88"/>
      <c r="AG613" s="88"/>
      <c r="AH613" s="88"/>
      <c r="AI613" s="88"/>
      <c r="AJ613" s="88"/>
      <c r="AK613" s="88"/>
      <c r="AL613" s="88"/>
      <c r="AM613" s="88"/>
    </row>
    <row r="614" spans="1:39" s="89" customFormat="1" ht="15" x14ac:dyDescent="0.3">
      <c r="A614" s="96"/>
      <c r="B614" s="93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  <c r="AB614" s="88"/>
      <c r="AC614" s="88"/>
      <c r="AD614" s="88"/>
      <c r="AE614" s="88"/>
      <c r="AF614" s="88"/>
      <c r="AG614" s="88"/>
      <c r="AH614" s="88"/>
      <c r="AI614" s="88"/>
      <c r="AJ614" s="88"/>
      <c r="AK614" s="88"/>
      <c r="AL614" s="88"/>
      <c r="AM614" s="88"/>
    </row>
    <row r="615" spans="1:39" s="89" customFormat="1" ht="15" x14ac:dyDescent="0.3">
      <c r="A615" s="96"/>
      <c r="B615" s="93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  <c r="AB615" s="88"/>
      <c r="AC615" s="88"/>
      <c r="AD615" s="88"/>
      <c r="AE615" s="88"/>
      <c r="AF615" s="88"/>
      <c r="AG615" s="88"/>
      <c r="AH615" s="88"/>
      <c r="AI615" s="88"/>
      <c r="AJ615" s="88"/>
      <c r="AK615" s="88"/>
      <c r="AL615" s="88"/>
      <c r="AM615" s="88"/>
    </row>
    <row r="616" spans="1:39" s="89" customFormat="1" ht="15" x14ac:dyDescent="0.3">
      <c r="A616" s="96"/>
      <c r="B616" s="93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  <c r="AB616" s="88"/>
      <c r="AC616" s="88"/>
      <c r="AD616" s="88"/>
      <c r="AE616" s="88"/>
      <c r="AF616" s="88"/>
      <c r="AG616" s="88"/>
      <c r="AH616" s="88"/>
      <c r="AI616" s="88"/>
      <c r="AJ616" s="88"/>
      <c r="AK616" s="88"/>
      <c r="AL616" s="88"/>
      <c r="AM616" s="88"/>
    </row>
    <row r="617" spans="1:39" s="89" customFormat="1" ht="15" x14ac:dyDescent="0.3">
      <c r="A617" s="96"/>
      <c r="B617" s="93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  <c r="AB617" s="88"/>
      <c r="AC617" s="88"/>
      <c r="AD617" s="88"/>
      <c r="AE617" s="88"/>
      <c r="AF617" s="88"/>
      <c r="AG617" s="88"/>
      <c r="AH617" s="88"/>
      <c r="AI617" s="88"/>
      <c r="AJ617" s="88"/>
      <c r="AK617" s="88"/>
      <c r="AL617" s="88"/>
      <c r="AM617" s="88"/>
    </row>
    <row r="618" spans="1:39" s="89" customFormat="1" ht="15" x14ac:dyDescent="0.3">
      <c r="A618" s="96"/>
      <c r="B618" s="93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  <c r="AC618" s="88"/>
      <c r="AD618" s="88"/>
      <c r="AE618" s="88"/>
      <c r="AF618" s="88"/>
      <c r="AG618" s="88"/>
      <c r="AH618" s="88"/>
      <c r="AI618" s="88"/>
      <c r="AJ618" s="88"/>
      <c r="AK618" s="88"/>
      <c r="AL618" s="88"/>
      <c r="AM618" s="88"/>
    </row>
    <row r="619" spans="1:39" s="89" customFormat="1" ht="15" x14ac:dyDescent="0.3">
      <c r="A619" s="96"/>
      <c r="B619" s="93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  <c r="AC619" s="88"/>
      <c r="AD619" s="88"/>
      <c r="AE619" s="88"/>
      <c r="AF619" s="88"/>
      <c r="AG619" s="88"/>
      <c r="AH619" s="88"/>
      <c r="AI619" s="88"/>
      <c r="AJ619" s="88"/>
      <c r="AK619" s="88"/>
      <c r="AL619" s="88"/>
      <c r="AM619" s="88"/>
    </row>
    <row r="620" spans="1:39" s="89" customFormat="1" ht="15" x14ac:dyDescent="0.3">
      <c r="A620" s="96"/>
      <c r="B620" s="93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  <c r="AB620" s="88"/>
      <c r="AC620" s="88"/>
      <c r="AD620" s="88"/>
      <c r="AE620" s="88"/>
      <c r="AF620" s="88"/>
      <c r="AG620" s="88"/>
      <c r="AH620" s="88"/>
      <c r="AI620" s="88"/>
      <c r="AJ620" s="88"/>
      <c r="AK620" s="88"/>
      <c r="AL620" s="88"/>
      <c r="AM620" s="88"/>
    </row>
    <row r="621" spans="1:39" s="89" customFormat="1" ht="15" x14ac:dyDescent="0.3">
      <c r="A621" s="96"/>
      <c r="B621" s="93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  <c r="AB621" s="88"/>
      <c r="AC621" s="88"/>
      <c r="AD621" s="88"/>
      <c r="AE621" s="88"/>
      <c r="AF621" s="88"/>
      <c r="AG621" s="88"/>
      <c r="AH621" s="88"/>
      <c r="AI621" s="88"/>
      <c r="AJ621" s="88"/>
      <c r="AK621" s="88"/>
      <c r="AL621" s="88"/>
      <c r="AM621" s="88"/>
    </row>
    <row r="622" spans="1:39" s="89" customFormat="1" ht="15" x14ac:dyDescent="0.3">
      <c r="A622" s="96"/>
      <c r="B622" s="93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  <c r="AB622" s="88"/>
      <c r="AC622" s="88"/>
      <c r="AD622" s="88"/>
      <c r="AE622" s="88"/>
      <c r="AF622" s="88"/>
      <c r="AG622" s="88"/>
      <c r="AH622" s="88"/>
      <c r="AI622" s="88"/>
      <c r="AJ622" s="88"/>
      <c r="AK622" s="88"/>
      <c r="AL622" s="88"/>
      <c r="AM622" s="88"/>
    </row>
    <row r="623" spans="1:39" s="89" customFormat="1" ht="15" x14ac:dyDescent="0.3">
      <c r="A623" s="96"/>
      <c r="B623" s="93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  <c r="AB623" s="88"/>
      <c r="AC623" s="88"/>
      <c r="AD623" s="88"/>
      <c r="AE623" s="88"/>
      <c r="AF623" s="88"/>
      <c r="AG623" s="88"/>
      <c r="AH623" s="88"/>
      <c r="AI623" s="88"/>
      <c r="AJ623" s="88"/>
      <c r="AK623" s="88"/>
      <c r="AL623" s="88"/>
      <c r="AM623" s="88"/>
    </row>
    <row r="624" spans="1:39" s="89" customFormat="1" ht="15" x14ac:dyDescent="0.3">
      <c r="A624" s="96"/>
      <c r="B624" s="93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  <c r="AB624" s="88"/>
      <c r="AC624" s="88"/>
      <c r="AD624" s="88"/>
      <c r="AE624" s="88"/>
      <c r="AF624" s="88"/>
      <c r="AG624" s="88"/>
      <c r="AH624" s="88"/>
      <c r="AI624" s="88"/>
      <c r="AJ624" s="88"/>
      <c r="AK624" s="88"/>
      <c r="AL624" s="88"/>
      <c r="AM624" s="88"/>
    </row>
    <row r="625" spans="1:39" s="89" customFormat="1" ht="15" x14ac:dyDescent="0.3">
      <c r="A625" s="96"/>
      <c r="B625" s="93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  <c r="AA625" s="88"/>
      <c r="AB625" s="88"/>
      <c r="AC625" s="88"/>
      <c r="AD625" s="88"/>
      <c r="AE625" s="88"/>
      <c r="AF625" s="88"/>
      <c r="AG625" s="88"/>
      <c r="AH625" s="88"/>
      <c r="AI625" s="88"/>
      <c r="AJ625" s="88"/>
      <c r="AK625" s="88"/>
      <c r="AL625" s="88"/>
      <c r="AM625" s="88"/>
    </row>
    <row r="626" spans="1:39" s="89" customFormat="1" ht="15" x14ac:dyDescent="0.3">
      <c r="A626" s="96"/>
      <c r="B626" s="93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  <c r="AA626" s="88"/>
      <c r="AB626" s="88"/>
      <c r="AC626" s="88"/>
      <c r="AD626" s="88"/>
      <c r="AE626" s="88"/>
      <c r="AF626" s="88"/>
      <c r="AG626" s="88"/>
      <c r="AH626" s="88"/>
      <c r="AI626" s="88"/>
      <c r="AJ626" s="88"/>
      <c r="AK626" s="88"/>
      <c r="AL626" s="88"/>
      <c r="AM626" s="88"/>
    </row>
    <row r="627" spans="1:39" s="89" customFormat="1" ht="15" x14ac:dyDescent="0.3">
      <c r="A627" s="96"/>
      <c r="B627" s="93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  <c r="AA627" s="88"/>
      <c r="AB627" s="88"/>
      <c r="AC627" s="88"/>
      <c r="AD627" s="88"/>
      <c r="AE627" s="88"/>
      <c r="AF627" s="88"/>
      <c r="AG627" s="88"/>
      <c r="AH627" s="88"/>
      <c r="AI627" s="88"/>
      <c r="AJ627" s="88"/>
      <c r="AK627" s="88"/>
      <c r="AL627" s="88"/>
      <c r="AM627" s="88"/>
    </row>
    <row r="628" spans="1:39" s="89" customFormat="1" ht="15" x14ac:dyDescent="0.3">
      <c r="A628" s="96"/>
      <c r="B628" s="93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  <c r="AB628" s="88"/>
      <c r="AC628" s="88"/>
      <c r="AD628" s="88"/>
      <c r="AE628" s="88"/>
      <c r="AF628" s="88"/>
      <c r="AG628" s="88"/>
      <c r="AH628" s="88"/>
      <c r="AI628" s="88"/>
      <c r="AJ628" s="88"/>
      <c r="AK628" s="88"/>
      <c r="AL628" s="88"/>
      <c r="AM628" s="88"/>
    </row>
    <row r="629" spans="1:39" s="89" customFormat="1" ht="15" x14ac:dyDescent="0.3">
      <c r="A629" s="96"/>
      <c r="B629" s="93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  <c r="AA629" s="88"/>
      <c r="AB629" s="88"/>
      <c r="AC629" s="88"/>
      <c r="AD629" s="88"/>
      <c r="AE629" s="88"/>
      <c r="AF629" s="88"/>
      <c r="AG629" s="88"/>
      <c r="AH629" s="88"/>
      <c r="AI629" s="88"/>
      <c r="AJ629" s="88"/>
      <c r="AK629" s="88"/>
      <c r="AL629" s="88"/>
      <c r="AM629" s="88"/>
    </row>
    <row r="630" spans="1:39" s="89" customFormat="1" ht="15" x14ac:dyDescent="0.3">
      <c r="A630" s="96"/>
      <c r="B630" s="93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  <c r="AA630" s="88"/>
      <c r="AB630" s="88"/>
      <c r="AC630" s="88"/>
      <c r="AD630" s="88"/>
      <c r="AE630" s="88"/>
      <c r="AF630" s="88"/>
      <c r="AG630" s="88"/>
      <c r="AH630" s="88"/>
      <c r="AI630" s="88"/>
      <c r="AJ630" s="88"/>
      <c r="AK630" s="88"/>
      <c r="AL630" s="88"/>
      <c r="AM630" s="88"/>
    </row>
    <row r="631" spans="1:39" s="89" customFormat="1" ht="15" x14ac:dyDescent="0.3">
      <c r="A631" s="96"/>
      <c r="B631" s="93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  <c r="AA631" s="88"/>
      <c r="AB631" s="88"/>
      <c r="AC631" s="88"/>
      <c r="AD631" s="88"/>
      <c r="AE631" s="88"/>
      <c r="AF631" s="88"/>
      <c r="AG631" s="88"/>
      <c r="AH631" s="88"/>
      <c r="AI631" s="88"/>
      <c r="AJ631" s="88"/>
      <c r="AK631" s="88"/>
      <c r="AL631" s="88"/>
      <c r="AM631" s="88"/>
    </row>
    <row r="632" spans="1:39" s="89" customFormat="1" ht="15" x14ac:dyDescent="0.3">
      <c r="A632" s="96"/>
      <c r="B632" s="93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  <c r="AA632" s="88"/>
      <c r="AB632" s="88"/>
      <c r="AC632" s="88"/>
      <c r="AD632" s="88"/>
      <c r="AE632" s="88"/>
      <c r="AF632" s="88"/>
      <c r="AG632" s="88"/>
      <c r="AH632" s="88"/>
      <c r="AI632" s="88"/>
      <c r="AJ632" s="88"/>
      <c r="AK632" s="88"/>
      <c r="AL632" s="88"/>
      <c r="AM632" s="88"/>
    </row>
    <row r="633" spans="1:39" s="89" customFormat="1" ht="15" x14ac:dyDescent="0.3">
      <c r="A633" s="96"/>
      <c r="B633" s="93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  <c r="AA633" s="88"/>
      <c r="AB633" s="88"/>
      <c r="AC633" s="88"/>
      <c r="AD633" s="88"/>
      <c r="AE633" s="88"/>
      <c r="AF633" s="88"/>
      <c r="AG633" s="88"/>
      <c r="AH633" s="88"/>
      <c r="AI633" s="88"/>
      <c r="AJ633" s="88"/>
      <c r="AK633" s="88"/>
      <c r="AL633" s="88"/>
      <c r="AM633" s="88"/>
    </row>
    <row r="634" spans="1:39" s="89" customFormat="1" ht="15" x14ac:dyDescent="0.3">
      <c r="A634" s="96"/>
      <c r="B634" s="93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/>
      <c r="AL634" s="88"/>
      <c r="AM634" s="88"/>
    </row>
    <row r="635" spans="1:39" s="89" customFormat="1" ht="15" x14ac:dyDescent="0.3">
      <c r="A635" s="96"/>
      <c r="B635" s="93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  <c r="AA635" s="88"/>
      <c r="AB635" s="88"/>
      <c r="AC635" s="88"/>
      <c r="AD635" s="88"/>
      <c r="AE635" s="88"/>
      <c r="AF635" s="88"/>
      <c r="AG635" s="88"/>
      <c r="AH635" s="88"/>
      <c r="AI635" s="88"/>
      <c r="AJ635" s="88"/>
      <c r="AK635" s="88"/>
      <c r="AL635" s="88"/>
      <c r="AM635" s="88"/>
    </row>
    <row r="636" spans="1:39" s="89" customFormat="1" ht="15" x14ac:dyDescent="0.3">
      <c r="A636" s="96"/>
      <c r="B636" s="93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  <c r="AB636" s="88"/>
      <c r="AC636" s="88"/>
      <c r="AD636" s="88"/>
      <c r="AE636" s="88"/>
      <c r="AF636" s="88"/>
      <c r="AG636" s="88"/>
      <c r="AH636" s="88"/>
      <c r="AI636" s="88"/>
      <c r="AJ636" s="88"/>
      <c r="AK636" s="88"/>
      <c r="AL636" s="88"/>
      <c r="AM636" s="88"/>
    </row>
    <row r="637" spans="1:39" s="89" customFormat="1" ht="15" x14ac:dyDescent="0.3">
      <c r="A637" s="96"/>
      <c r="B637" s="93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  <c r="AA637" s="88"/>
      <c r="AB637" s="88"/>
      <c r="AC637" s="88"/>
      <c r="AD637" s="88"/>
      <c r="AE637" s="88"/>
      <c r="AF637" s="88"/>
      <c r="AG637" s="88"/>
      <c r="AH637" s="88"/>
      <c r="AI637" s="88"/>
      <c r="AJ637" s="88"/>
      <c r="AK637" s="88"/>
      <c r="AL637" s="88"/>
      <c r="AM637" s="88"/>
    </row>
    <row r="638" spans="1:39" s="89" customFormat="1" ht="15" x14ac:dyDescent="0.3">
      <c r="A638" s="96"/>
      <c r="B638" s="93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  <c r="AA638" s="88"/>
      <c r="AB638" s="88"/>
      <c r="AC638" s="88"/>
      <c r="AD638" s="88"/>
      <c r="AE638" s="88"/>
      <c r="AF638" s="88"/>
      <c r="AG638" s="88"/>
      <c r="AH638" s="88"/>
      <c r="AI638" s="88"/>
      <c r="AJ638" s="88"/>
      <c r="AK638" s="88"/>
      <c r="AL638" s="88"/>
      <c r="AM638" s="88"/>
    </row>
    <row r="639" spans="1:39" s="89" customFormat="1" ht="15" x14ac:dyDescent="0.3">
      <c r="A639" s="96"/>
      <c r="B639" s="93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  <c r="AA639" s="88"/>
      <c r="AB639" s="88"/>
      <c r="AC639" s="88"/>
      <c r="AD639" s="88"/>
      <c r="AE639" s="88"/>
      <c r="AF639" s="88"/>
      <c r="AG639" s="88"/>
      <c r="AH639" s="88"/>
      <c r="AI639" s="88"/>
      <c r="AJ639" s="88"/>
      <c r="AK639" s="88"/>
      <c r="AL639" s="88"/>
      <c r="AM639" s="88"/>
    </row>
    <row r="640" spans="1:39" s="89" customFormat="1" ht="15" x14ac:dyDescent="0.3">
      <c r="A640" s="96"/>
      <c r="B640" s="93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  <c r="AA640" s="88"/>
      <c r="AB640" s="88"/>
      <c r="AC640" s="88"/>
      <c r="AD640" s="88"/>
      <c r="AE640" s="88"/>
      <c r="AF640" s="88"/>
      <c r="AG640" s="88"/>
      <c r="AH640" s="88"/>
      <c r="AI640" s="88"/>
      <c r="AJ640" s="88"/>
      <c r="AK640" s="88"/>
      <c r="AL640" s="88"/>
      <c r="AM640" s="88"/>
    </row>
    <row r="641" spans="1:39" s="89" customFormat="1" ht="15" x14ac:dyDescent="0.3">
      <c r="A641" s="96"/>
      <c r="B641" s="93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  <c r="AA641" s="88"/>
      <c r="AB641" s="88"/>
      <c r="AC641" s="88"/>
      <c r="AD641" s="88"/>
      <c r="AE641" s="88"/>
      <c r="AF641" s="88"/>
      <c r="AG641" s="88"/>
      <c r="AH641" s="88"/>
      <c r="AI641" s="88"/>
      <c r="AJ641" s="88"/>
      <c r="AK641" s="88"/>
      <c r="AL641" s="88"/>
      <c r="AM641" s="88"/>
    </row>
    <row r="642" spans="1:39" s="89" customFormat="1" ht="15" x14ac:dyDescent="0.3">
      <c r="A642" s="96"/>
      <c r="B642" s="93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  <c r="AA642" s="88"/>
      <c r="AB642" s="88"/>
      <c r="AC642" s="88"/>
      <c r="AD642" s="88"/>
      <c r="AE642" s="88"/>
      <c r="AF642" s="88"/>
      <c r="AG642" s="88"/>
      <c r="AH642" s="88"/>
      <c r="AI642" s="88"/>
      <c r="AJ642" s="88"/>
      <c r="AK642" s="88"/>
      <c r="AL642" s="88"/>
      <c r="AM642" s="88"/>
    </row>
    <row r="643" spans="1:39" s="89" customFormat="1" ht="15" x14ac:dyDescent="0.3">
      <c r="A643" s="96"/>
      <c r="B643" s="93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  <c r="AA643" s="88"/>
      <c r="AB643" s="88"/>
      <c r="AC643" s="88"/>
      <c r="AD643" s="88"/>
      <c r="AE643" s="88"/>
      <c r="AF643" s="88"/>
      <c r="AG643" s="88"/>
      <c r="AH643" s="88"/>
      <c r="AI643" s="88"/>
      <c r="AJ643" s="88"/>
      <c r="AK643" s="88"/>
      <c r="AL643" s="88"/>
      <c r="AM643" s="88"/>
    </row>
    <row r="644" spans="1:39" s="89" customFormat="1" ht="15" x14ac:dyDescent="0.3">
      <c r="A644" s="96"/>
      <c r="B644" s="93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  <c r="AA644" s="88"/>
      <c r="AB644" s="88"/>
      <c r="AC644" s="88"/>
      <c r="AD644" s="88"/>
      <c r="AE644" s="88"/>
      <c r="AF644" s="88"/>
      <c r="AG644" s="88"/>
      <c r="AH644" s="88"/>
      <c r="AI644" s="88"/>
      <c r="AJ644" s="88"/>
      <c r="AK644" s="88"/>
      <c r="AL644" s="88"/>
      <c r="AM644" s="88"/>
    </row>
    <row r="645" spans="1:39" s="89" customFormat="1" ht="15" x14ac:dyDescent="0.3">
      <c r="A645" s="96"/>
      <c r="B645" s="93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  <c r="AA645" s="88"/>
      <c r="AB645" s="88"/>
      <c r="AC645" s="88"/>
      <c r="AD645" s="88"/>
      <c r="AE645" s="88"/>
      <c r="AF645" s="88"/>
      <c r="AG645" s="88"/>
      <c r="AH645" s="88"/>
      <c r="AI645" s="88"/>
      <c r="AJ645" s="88"/>
      <c r="AK645" s="88"/>
      <c r="AL645" s="88"/>
      <c r="AM645" s="88"/>
    </row>
    <row r="646" spans="1:39" s="89" customFormat="1" ht="15" x14ac:dyDescent="0.3">
      <c r="A646" s="96"/>
      <c r="B646" s="93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  <c r="AA646" s="88"/>
      <c r="AB646" s="88"/>
      <c r="AC646" s="88"/>
      <c r="AD646" s="88"/>
      <c r="AE646" s="88"/>
      <c r="AF646" s="88"/>
      <c r="AG646" s="88"/>
      <c r="AH646" s="88"/>
      <c r="AI646" s="88"/>
      <c r="AJ646" s="88"/>
      <c r="AK646" s="88"/>
      <c r="AL646" s="88"/>
      <c r="AM646" s="88"/>
    </row>
    <row r="647" spans="1:39" s="89" customFormat="1" ht="15" x14ac:dyDescent="0.3">
      <c r="A647" s="96"/>
      <c r="B647" s="93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  <c r="AA647" s="88"/>
      <c r="AB647" s="88"/>
      <c r="AC647" s="88"/>
      <c r="AD647" s="88"/>
      <c r="AE647" s="88"/>
      <c r="AF647" s="88"/>
      <c r="AG647" s="88"/>
      <c r="AH647" s="88"/>
      <c r="AI647" s="88"/>
      <c r="AJ647" s="88"/>
      <c r="AK647" s="88"/>
      <c r="AL647" s="88"/>
      <c r="AM647" s="88"/>
    </row>
    <row r="648" spans="1:39" s="89" customFormat="1" ht="15" x14ac:dyDescent="0.3">
      <c r="A648" s="96"/>
      <c r="B648" s="93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  <c r="AA648" s="88"/>
      <c r="AB648" s="88"/>
      <c r="AC648" s="88"/>
      <c r="AD648" s="88"/>
      <c r="AE648" s="88"/>
      <c r="AF648" s="88"/>
      <c r="AG648" s="88"/>
      <c r="AH648" s="88"/>
      <c r="AI648" s="88"/>
      <c r="AJ648" s="88"/>
      <c r="AK648" s="88"/>
      <c r="AL648" s="88"/>
      <c r="AM648" s="88"/>
    </row>
    <row r="649" spans="1:39" s="89" customFormat="1" ht="15" x14ac:dyDescent="0.3">
      <c r="A649" s="96"/>
      <c r="B649" s="93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  <c r="AA649" s="88"/>
      <c r="AB649" s="88"/>
      <c r="AC649" s="88"/>
      <c r="AD649" s="88"/>
      <c r="AE649" s="88"/>
      <c r="AF649" s="88"/>
      <c r="AG649" s="88"/>
      <c r="AH649" s="88"/>
      <c r="AI649" s="88"/>
      <c r="AJ649" s="88"/>
      <c r="AK649" s="88"/>
      <c r="AL649" s="88"/>
      <c r="AM649" s="88"/>
    </row>
    <row r="650" spans="1:39" s="89" customFormat="1" ht="15" x14ac:dyDescent="0.3">
      <c r="A650" s="96"/>
      <c r="B650" s="93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  <c r="AA650" s="88"/>
      <c r="AB650" s="88"/>
      <c r="AC650" s="88"/>
      <c r="AD650" s="88"/>
      <c r="AE650" s="88"/>
      <c r="AF650" s="88"/>
      <c r="AG650" s="88"/>
      <c r="AH650" s="88"/>
      <c r="AI650" s="88"/>
      <c r="AJ650" s="88"/>
      <c r="AK650" s="88"/>
      <c r="AL650" s="88"/>
      <c r="AM650" s="88"/>
    </row>
    <row r="651" spans="1:39" s="89" customFormat="1" ht="15" x14ac:dyDescent="0.3">
      <c r="A651" s="96"/>
      <c r="B651" s="93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  <c r="AA651" s="88"/>
      <c r="AB651" s="88"/>
      <c r="AC651" s="88"/>
      <c r="AD651" s="88"/>
      <c r="AE651" s="88"/>
      <c r="AF651" s="88"/>
      <c r="AG651" s="88"/>
      <c r="AH651" s="88"/>
      <c r="AI651" s="88"/>
      <c r="AJ651" s="88"/>
      <c r="AK651" s="88"/>
      <c r="AL651" s="88"/>
      <c r="AM651" s="88"/>
    </row>
    <row r="652" spans="1:39" s="89" customFormat="1" ht="15" x14ac:dyDescent="0.3">
      <c r="A652" s="96"/>
      <c r="B652" s="93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  <c r="AA652" s="88"/>
      <c r="AB652" s="88"/>
      <c r="AC652" s="88"/>
      <c r="AD652" s="88"/>
      <c r="AE652" s="88"/>
      <c r="AF652" s="88"/>
      <c r="AG652" s="88"/>
      <c r="AH652" s="88"/>
      <c r="AI652" s="88"/>
      <c r="AJ652" s="88"/>
      <c r="AK652" s="88"/>
      <c r="AL652" s="88"/>
      <c r="AM652" s="88"/>
    </row>
    <row r="653" spans="1:39" s="89" customFormat="1" ht="15" x14ac:dyDescent="0.3">
      <c r="A653" s="96"/>
      <c r="B653" s="93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  <c r="AA653" s="88"/>
      <c r="AB653" s="88"/>
      <c r="AC653" s="88"/>
      <c r="AD653" s="88"/>
      <c r="AE653" s="88"/>
      <c r="AF653" s="88"/>
      <c r="AG653" s="88"/>
      <c r="AH653" s="88"/>
      <c r="AI653" s="88"/>
      <c r="AJ653" s="88"/>
      <c r="AK653" s="88"/>
      <c r="AL653" s="88"/>
      <c r="AM653" s="88"/>
    </row>
    <row r="654" spans="1:39" s="89" customFormat="1" ht="15" x14ac:dyDescent="0.3">
      <c r="A654" s="96"/>
      <c r="B654" s="93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  <c r="AB654" s="88"/>
      <c r="AC654" s="88"/>
      <c r="AD654" s="88"/>
      <c r="AE654" s="88"/>
      <c r="AF654" s="88"/>
      <c r="AG654" s="88"/>
      <c r="AH654" s="88"/>
      <c r="AI654" s="88"/>
      <c r="AJ654" s="88"/>
      <c r="AK654" s="88"/>
      <c r="AL654" s="88"/>
      <c r="AM654" s="88"/>
    </row>
    <row r="655" spans="1:39" s="89" customFormat="1" ht="15" x14ac:dyDescent="0.3">
      <c r="A655" s="96"/>
      <c r="B655" s="93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  <c r="AB655" s="88"/>
      <c r="AC655" s="88"/>
      <c r="AD655" s="88"/>
      <c r="AE655" s="88"/>
      <c r="AF655" s="88"/>
      <c r="AG655" s="88"/>
      <c r="AH655" s="88"/>
      <c r="AI655" s="88"/>
      <c r="AJ655" s="88"/>
      <c r="AK655" s="88"/>
      <c r="AL655" s="88"/>
      <c r="AM655" s="88"/>
    </row>
    <row r="656" spans="1:39" s="89" customFormat="1" ht="15" x14ac:dyDescent="0.3">
      <c r="A656" s="96"/>
      <c r="B656" s="93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  <c r="AA656" s="88"/>
      <c r="AB656" s="88"/>
      <c r="AC656" s="88"/>
      <c r="AD656" s="88"/>
      <c r="AE656" s="88"/>
      <c r="AF656" s="88"/>
      <c r="AG656" s="88"/>
      <c r="AH656" s="88"/>
      <c r="AI656" s="88"/>
      <c r="AJ656" s="88"/>
      <c r="AK656" s="88"/>
      <c r="AL656" s="88"/>
      <c r="AM656" s="88"/>
    </row>
    <row r="657" spans="1:39" s="89" customFormat="1" ht="15" x14ac:dyDescent="0.3">
      <c r="A657" s="96"/>
      <c r="B657" s="93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  <c r="AA657" s="88"/>
      <c r="AB657" s="88"/>
      <c r="AC657" s="88"/>
      <c r="AD657" s="88"/>
      <c r="AE657" s="88"/>
      <c r="AF657" s="88"/>
      <c r="AG657" s="88"/>
      <c r="AH657" s="88"/>
      <c r="AI657" s="88"/>
      <c r="AJ657" s="88"/>
      <c r="AK657" s="88"/>
      <c r="AL657" s="88"/>
      <c r="AM657" s="88"/>
    </row>
    <row r="658" spans="1:39" s="89" customFormat="1" ht="15" x14ac:dyDescent="0.3">
      <c r="A658" s="96"/>
      <c r="B658" s="93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  <c r="AA658" s="88"/>
      <c r="AB658" s="88"/>
      <c r="AC658" s="88"/>
      <c r="AD658" s="88"/>
      <c r="AE658" s="88"/>
      <c r="AF658" s="88"/>
      <c r="AG658" s="88"/>
      <c r="AH658" s="88"/>
      <c r="AI658" s="88"/>
      <c r="AJ658" s="88"/>
      <c r="AK658" s="88"/>
      <c r="AL658" s="88"/>
      <c r="AM658" s="88"/>
    </row>
    <row r="659" spans="1:39" s="89" customFormat="1" ht="15" x14ac:dyDescent="0.3">
      <c r="A659" s="96"/>
      <c r="B659" s="93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  <c r="AA659" s="88"/>
      <c r="AB659" s="88"/>
      <c r="AC659" s="88"/>
      <c r="AD659" s="88"/>
      <c r="AE659" s="88"/>
      <c r="AF659" s="88"/>
      <c r="AG659" s="88"/>
      <c r="AH659" s="88"/>
      <c r="AI659" s="88"/>
      <c r="AJ659" s="88"/>
      <c r="AK659" s="88"/>
      <c r="AL659" s="88"/>
      <c r="AM659" s="88"/>
    </row>
    <row r="660" spans="1:39" s="89" customFormat="1" ht="15" x14ac:dyDescent="0.3">
      <c r="A660" s="96"/>
      <c r="B660" s="93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  <c r="AA660" s="88"/>
      <c r="AB660" s="88"/>
      <c r="AC660" s="88"/>
      <c r="AD660" s="88"/>
      <c r="AE660" s="88"/>
      <c r="AF660" s="88"/>
      <c r="AG660" s="88"/>
      <c r="AH660" s="88"/>
      <c r="AI660" s="88"/>
      <c r="AJ660" s="88"/>
      <c r="AK660" s="88"/>
      <c r="AL660" s="88"/>
      <c r="AM660" s="88"/>
    </row>
    <row r="661" spans="1:39" s="89" customFormat="1" ht="15" x14ac:dyDescent="0.3">
      <c r="A661" s="96"/>
      <c r="B661" s="93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  <c r="AA661" s="88"/>
      <c r="AB661" s="88"/>
      <c r="AC661" s="88"/>
      <c r="AD661" s="88"/>
      <c r="AE661" s="88"/>
      <c r="AF661" s="88"/>
      <c r="AG661" s="88"/>
      <c r="AH661" s="88"/>
      <c r="AI661" s="88"/>
      <c r="AJ661" s="88"/>
      <c r="AK661" s="88"/>
      <c r="AL661" s="88"/>
      <c r="AM661" s="88"/>
    </row>
    <row r="662" spans="1:39" s="89" customFormat="1" ht="15" x14ac:dyDescent="0.3">
      <c r="A662" s="96"/>
      <c r="B662" s="93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  <c r="AB662" s="88"/>
      <c r="AC662" s="88"/>
      <c r="AD662" s="88"/>
      <c r="AE662" s="88"/>
      <c r="AF662" s="88"/>
      <c r="AG662" s="88"/>
      <c r="AH662" s="88"/>
      <c r="AI662" s="88"/>
      <c r="AJ662" s="88"/>
      <c r="AK662" s="88"/>
      <c r="AL662" s="88"/>
      <c r="AM662" s="88"/>
    </row>
    <row r="663" spans="1:39" s="89" customFormat="1" ht="15" x14ac:dyDescent="0.3">
      <c r="A663" s="96"/>
      <c r="B663" s="93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  <c r="AB663" s="88"/>
      <c r="AC663" s="88"/>
      <c r="AD663" s="88"/>
      <c r="AE663" s="88"/>
      <c r="AF663" s="88"/>
      <c r="AG663" s="88"/>
      <c r="AH663" s="88"/>
      <c r="AI663" s="88"/>
      <c r="AJ663" s="88"/>
      <c r="AK663" s="88"/>
      <c r="AL663" s="88"/>
      <c r="AM663" s="88"/>
    </row>
    <row r="664" spans="1:39" s="89" customFormat="1" ht="15" x14ac:dyDescent="0.3">
      <c r="A664" s="96"/>
      <c r="B664" s="93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  <c r="AB664" s="88"/>
      <c r="AC664" s="88"/>
      <c r="AD664" s="88"/>
      <c r="AE664" s="88"/>
      <c r="AF664" s="88"/>
      <c r="AG664" s="88"/>
      <c r="AH664" s="88"/>
      <c r="AI664" s="88"/>
      <c r="AJ664" s="88"/>
      <c r="AK664" s="88"/>
      <c r="AL664" s="88"/>
      <c r="AM664" s="88"/>
    </row>
    <row r="665" spans="1:39" s="89" customFormat="1" ht="15" x14ac:dyDescent="0.3">
      <c r="A665" s="96"/>
      <c r="B665" s="93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  <c r="AB665" s="88"/>
      <c r="AC665" s="88"/>
      <c r="AD665" s="88"/>
      <c r="AE665" s="88"/>
      <c r="AF665" s="88"/>
      <c r="AG665" s="88"/>
      <c r="AH665" s="88"/>
      <c r="AI665" s="88"/>
      <c r="AJ665" s="88"/>
      <c r="AK665" s="88"/>
      <c r="AL665" s="88"/>
      <c r="AM665" s="88"/>
    </row>
    <row r="666" spans="1:39" s="89" customFormat="1" ht="15" x14ac:dyDescent="0.3">
      <c r="A666" s="96"/>
      <c r="B666" s="93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  <c r="AB666" s="88"/>
      <c r="AC666" s="88"/>
      <c r="AD666" s="88"/>
      <c r="AE666" s="88"/>
      <c r="AF666" s="88"/>
      <c r="AG666" s="88"/>
      <c r="AH666" s="88"/>
      <c r="AI666" s="88"/>
      <c r="AJ666" s="88"/>
      <c r="AK666" s="88"/>
      <c r="AL666" s="88"/>
      <c r="AM666" s="88"/>
    </row>
    <row r="667" spans="1:39" s="89" customFormat="1" ht="15" x14ac:dyDescent="0.3">
      <c r="A667" s="96"/>
      <c r="B667" s="93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  <c r="AB667" s="88"/>
      <c r="AC667" s="88"/>
      <c r="AD667" s="88"/>
      <c r="AE667" s="88"/>
      <c r="AF667" s="88"/>
      <c r="AG667" s="88"/>
      <c r="AH667" s="88"/>
      <c r="AI667" s="88"/>
      <c r="AJ667" s="88"/>
      <c r="AK667" s="88"/>
      <c r="AL667" s="88"/>
      <c r="AM667" s="88"/>
    </row>
    <row r="668" spans="1:39" s="89" customFormat="1" ht="15" x14ac:dyDescent="0.3">
      <c r="A668" s="96"/>
      <c r="B668" s="93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/>
      <c r="AL668" s="88"/>
      <c r="AM668" s="88"/>
    </row>
    <row r="669" spans="1:39" s="89" customFormat="1" ht="15" x14ac:dyDescent="0.3">
      <c r="A669" s="96"/>
      <c r="B669" s="93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  <c r="AB669" s="88"/>
      <c r="AC669" s="88"/>
      <c r="AD669" s="88"/>
      <c r="AE669" s="88"/>
      <c r="AF669" s="88"/>
      <c r="AG669" s="88"/>
      <c r="AH669" s="88"/>
      <c r="AI669" s="88"/>
      <c r="AJ669" s="88"/>
      <c r="AK669" s="88"/>
      <c r="AL669" s="88"/>
      <c r="AM669" s="88"/>
    </row>
    <row r="670" spans="1:39" s="89" customFormat="1" ht="15" x14ac:dyDescent="0.3">
      <c r="A670" s="96"/>
      <c r="B670" s="93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  <c r="AB670" s="88"/>
      <c r="AC670" s="88"/>
      <c r="AD670" s="88"/>
      <c r="AE670" s="88"/>
      <c r="AF670" s="88"/>
      <c r="AG670" s="88"/>
      <c r="AH670" s="88"/>
      <c r="AI670" s="88"/>
      <c r="AJ670" s="88"/>
      <c r="AK670" s="88"/>
      <c r="AL670" s="88"/>
      <c r="AM670" s="88"/>
    </row>
    <row r="671" spans="1:39" s="89" customFormat="1" ht="15" x14ac:dyDescent="0.3">
      <c r="A671" s="96"/>
      <c r="B671" s="93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  <c r="AB671" s="88"/>
      <c r="AC671" s="88"/>
      <c r="AD671" s="88"/>
      <c r="AE671" s="88"/>
      <c r="AF671" s="88"/>
      <c r="AG671" s="88"/>
      <c r="AH671" s="88"/>
      <c r="AI671" s="88"/>
      <c r="AJ671" s="88"/>
      <c r="AK671" s="88"/>
      <c r="AL671" s="88"/>
      <c r="AM671" s="88"/>
    </row>
    <row r="672" spans="1:39" s="89" customFormat="1" ht="15" x14ac:dyDescent="0.3">
      <c r="A672" s="96"/>
      <c r="B672" s="93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  <c r="AB672" s="88"/>
      <c r="AC672" s="88"/>
      <c r="AD672" s="88"/>
      <c r="AE672" s="88"/>
      <c r="AF672" s="88"/>
      <c r="AG672" s="88"/>
      <c r="AH672" s="88"/>
      <c r="AI672" s="88"/>
      <c r="AJ672" s="88"/>
      <c r="AK672" s="88"/>
      <c r="AL672" s="88"/>
      <c r="AM672" s="88"/>
    </row>
    <row r="673" spans="1:39" s="89" customFormat="1" ht="15" x14ac:dyDescent="0.3">
      <c r="A673" s="96"/>
      <c r="B673" s="93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  <c r="AB673" s="88"/>
      <c r="AC673" s="88"/>
      <c r="AD673" s="88"/>
      <c r="AE673" s="88"/>
      <c r="AF673" s="88"/>
      <c r="AG673" s="88"/>
      <c r="AH673" s="88"/>
      <c r="AI673" s="88"/>
      <c r="AJ673" s="88"/>
      <c r="AK673" s="88"/>
      <c r="AL673" s="88"/>
      <c r="AM673" s="88"/>
    </row>
    <row r="674" spans="1:39" s="89" customFormat="1" ht="15" x14ac:dyDescent="0.3">
      <c r="A674" s="96"/>
      <c r="B674" s="93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  <c r="AB674" s="88"/>
      <c r="AC674" s="88"/>
      <c r="AD674" s="88"/>
      <c r="AE674" s="88"/>
      <c r="AF674" s="88"/>
      <c r="AG674" s="88"/>
      <c r="AH674" s="88"/>
      <c r="AI674" s="88"/>
      <c r="AJ674" s="88"/>
      <c r="AK674" s="88"/>
      <c r="AL674" s="88"/>
      <c r="AM674" s="88"/>
    </row>
    <row r="675" spans="1:39" s="89" customFormat="1" ht="15" x14ac:dyDescent="0.3">
      <c r="A675" s="96"/>
      <c r="B675" s="93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  <c r="AB675" s="88"/>
      <c r="AC675" s="88"/>
      <c r="AD675" s="88"/>
      <c r="AE675" s="88"/>
      <c r="AF675" s="88"/>
      <c r="AG675" s="88"/>
      <c r="AH675" s="88"/>
      <c r="AI675" s="88"/>
      <c r="AJ675" s="88"/>
      <c r="AK675" s="88"/>
      <c r="AL675" s="88"/>
      <c r="AM675" s="88"/>
    </row>
    <row r="676" spans="1:39" s="89" customFormat="1" ht="15" x14ac:dyDescent="0.3">
      <c r="A676" s="96"/>
      <c r="B676" s="93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  <c r="AB676" s="88"/>
      <c r="AC676" s="88"/>
      <c r="AD676" s="88"/>
      <c r="AE676" s="88"/>
      <c r="AF676" s="88"/>
      <c r="AG676" s="88"/>
      <c r="AH676" s="88"/>
      <c r="AI676" s="88"/>
      <c r="AJ676" s="88"/>
      <c r="AK676" s="88"/>
      <c r="AL676" s="88"/>
      <c r="AM676" s="88"/>
    </row>
    <row r="677" spans="1:39" s="89" customFormat="1" ht="15" x14ac:dyDescent="0.3">
      <c r="A677" s="96"/>
      <c r="B677" s="93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  <c r="AB677" s="88"/>
      <c r="AC677" s="88"/>
      <c r="AD677" s="88"/>
      <c r="AE677" s="88"/>
      <c r="AF677" s="88"/>
      <c r="AG677" s="88"/>
      <c r="AH677" s="88"/>
      <c r="AI677" s="88"/>
      <c r="AJ677" s="88"/>
      <c r="AK677" s="88"/>
      <c r="AL677" s="88"/>
      <c r="AM677" s="88"/>
    </row>
    <row r="678" spans="1:39" s="89" customFormat="1" ht="15" x14ac:dyDescent="0.3">
      <c r="A678" s="96"/>
      <c r="B678" s="93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  <c r="AB678" s="88"/>
      <c r="AC678" s="88"/>
      <c r="AD678" s="88"/>
      <c r="AE678" s="88"/>
      <c r="AF678" s="88"/>
      <c r="AG678" s="88"/>
      <c r="AH678" s="88"/>
      <c r="AI678" s="88"/>
      <c r="AJ678" s="88"/>
      <c r="AK678" s="88"/>
      <c r="AL678" s="88"/>
      <c r="AM678" s="88"/>
    </row>
    <row r="679" spans="1:39" s="89" customFormat="1" ht="15" x14ac:dyDescent="0.3">
      <c r="A679" s="96"/>
      <c r="B679" s="93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  <c r="AB679" s="88"/>
      <c r="AC679" s="88"/>
      <c r="AD679" s="88"/>
      <c r="AE679" s="88"/>
      <c r="AF679" s="88"/>
      <c r="AG679" s="88"/>
      <c r="AH679" s="88"/>
      <c r="AI679" s="88"/>
      <c r="AJ679" s="88"/>
      <c r="AK679" s="88"/>
      <c r="AL679" s="88"/>
      <c r="AM679" s="88"/>
    </row>
    <row r="680" spans="1:39" s="89" customFormat="1" ht="15" x14ac:dyDescent="0.3">
      <c r="A680" s="96"/>
      <c r="B680" s="93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  <c r="AB680" s="88"/>
      <c r="AC680" s="88"/>
      <c r="AD680" s="88"/>
      <c r="AE680" s="88"/>
      <c r="AF680" s="88"/>
      <c r="AG680" s="88"/>
      <c r="AH680" s="88"/>
      <c r="AI680" s="88"/>
      <c r="AJ680" s="88"/>
      <c r="AK680" s="88"/>
      <c r="AL680" s="88"/>
      <c r="AM680" s="88"/>
    </row>
    <row r="681" spans="1:39" s="89" customFormat="1" ht="15" x14ac:dyDescent="0.3">
      <c r="A681" s="96"/>
      <c r="B681" s="93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  <c r="AB681" s="88"/>
      <c r="AC681" s="88"/>
      <c r="AD681" s="88"/>
      <c r="AE681" s="88"/>
      <c r="AF681" s="88"/>
      <c r="AG681" s="88"/>
      <c r="AH681" s="88"/>
      <c r="AI681" s="88"/>
      <c r="AJ681" s="88"/>
      <c r="AK681" s="88"/>
      <c r="AL681" s="88"/>
      <c r="AM681" s="88"/>
    </row>
    <row r="682" spans="1:39" s="89" customFormat="1" ht="15" x14ac:dyDescent="0.3">
      <c r="A682" s="96"/>
      <c r="B682" s="93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  <c r="AA682" s="88"/>
      <c r="AB682" s="88"/>
      <c r="AC682" s="88"/>
      <c r="AD682" s="88"/>
      <c r="AE682" s="88"/>
      <c r="AF682" s="88"/>
      <c r="AG682" s="88"/>
      <c r="AH682" s="88"/>
      <c r="AI682" s="88"/>
      <c r="AJ682" s="88"/>
      <c r="AK682" s="88"/>
      <c r="AL682" s="88"/>
      <c r="AM682" s="88"/>
    </row>
    <row r="683" spans="1:39" s="89" customFormat="1" ht="15" x14ac:dyDescent="0.3">
      <c r="A683" s="96"/>
      <c r="B683" s="93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  <c r="AA683" s="88"/>
      <c r="AB683" s="88"/>
      <c r="AC683" s="88"/>
      <c r="AD683" s="88"/>
      <c r="AE683" s="88"/>
      <c r="AF683" s="88"/>
      <c r="AG683" s="88"/>
      <c r="AH683" s="88"/>
      <c r="AI683" s="88"/>
      <c r="AJ683" s="88"/>
      <c r="AK683" s="88"/>
      <c r="AL683" s="88"/>
      <c r="AM683" s="88"/>
    </row>
    <row r="684" spans="1:39" s="89" customFormat="1" ht="15" x14ac:dyDescent="0.3">
      <c r="A684" s="96"/>
      <c r="B684" s="93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  <c r="AA684" s="88"/>
      <c r="AB684" s="88"/>
      <c r="AC684" s="88"/>
      <c r="AD684" s="88"/>
      <c r="AE684" s="88"/>
      <c r="AF684" s="88"/>
      <c r="AG684" s="88"/>
      <c r="AH684" s="88"/>
      <c r="AI684" s="88"/>
      <c r="AJ684" s="88"/>
      <c r="AK684" s="88"/>
      <c r="AL684" s="88"/>
      <c r="AM684" s="88"/>
    </row>
    <row r="685" spans="1:39" s="89" customFormat="1" ht="15" x14ac:dyDescent="0.3">
      <c r="A685" s="96"/>
      <c r="B685" s="93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  <c r="AA685" s="88"/>
      <c r="AB685" s="88"/>
      <c r="AC685" s="88"/>
      <c r="AD685" s="88"/>
      <c r="AE685" s="88"/>
      <c r="AF685" s="88"/>
      <c r="AG685" s="88"/>
      <c r="AH685" s="88"/>
      <c r="AI685" s="88"/>
      <c r="AJ685" s="88"/>
      <c r="AK685" s="88"/>
      <c r="AL685" s="88"/>
      <c r="AM685" s="88"/>
    </row>
    <row r="686" spans="1:39" s="89" customFormat="1" ht="15" x14ac:dyDescent="0.3">
      <c r="A686" s="96"/>
      <c r="B686" s="93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/>
      <c r="AL686" s="88"/>
      <c r="AM686" s="88"/>
    </row>
    <row r="687" spans="1:39" s="89" customFormat="1" ht="15" x14ac:dyDescent="0.3">
      <c r="A687" s="96"/>
      <c r="B687" s="93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  <c r="AA687" s="88"/>
      <c r="AB687" s="88"/>
      <c r="AC687" s="88"/>
      <c r="AD687" s="88"/>
      <c r="AE687" s="88"/>
      <c r="AF687" s="88"/>
      <c r="AG687" s="88"/>
      <c r="AH687" s="88"/>
      <c r="AI687" s="88"/>
      <c r="AJ687" s="88"/>
      <c r="AK687" s="88"/>
      <c r="AL687" s="88"/>
      <c r="AM687" s="88"/>
    </row>
    <row r="688" spans="1:39" s="89" customFormat="1" ht="15" x14ac:dyDescent="0.3">
      <c r="A688" s="96"/>
      <c r="B688" s="93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  <c r="AA688" s="88"/>
      <c r="AB688" s="88"/>
      <c r="AC688" s="88"/>
      <c r="AD688" s="88"/>
      <c r="AE688" s="88"/>
      <c r="AF688" s="88"/>
      <c r="AG688" s="88"/>
      <c r="AH688" s="88"/>
      <c r="AI688" s="88"/>
      <c r="AJ688" s="88"/>
      <c r="AK688" s="88"/>
      <c r="AL688" s="88"/>
      <c r="AM688" s="88"/>
    </row>
    <row r="689" spans="1:39" s="89" customFormat="1" ht="15" x14ac:dyDescent="0.3">
      <c r="A689" s="96"/>
      <c r="B689" s="93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  <c r="AA689" s="88"/>
      <c r="AB689" s="88"/>
      <c r="AC689" s="88"/>
      <c r="AD689" s="88"/>
      <c r="AE689" s="88"/>
      <c r="AF689" s="88"/>
      <c r="AG689" s="88"/>
      <c r="AH689" s="88"/>
      <c r="AI689" s="88"/>
      <c r="AJ689" s="88"/>
      <c r="AK689" s="88"/>
      <c r="AL689" s="88"/>
      <c r="AM689" s="88"/>
    </row>
    <row r="690" spans="1:39" s="89" customFormat="1" ht="15" x14ac:dyDescent="0.3">
      <c r="A690" s="96"/>
      <c r="B690" s="93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  <c r="AA690" s="88"/>
      <c r="AB690" s="88"/>
      <c r="AC690" s="88"/>
      <c r="AD690" s="88"/>
      <c r="AE690" s="88"/>
      <c r="AF690" s="88"/>
      <c r="AG690" s="88"/>
      <c r="AH690" s="88"/>
      <c r="AI690" s="88"/>
      <c r="AJ690" s="88"/>
      <c r="AK690" s="88"/>
      <c r="AL690" s="88"/>
      <c r="AM690" s="88"/>
    </row>
    <row r="691" spans="1:39" s="89" customFormat="1" ht="15" x14ac:dyDescent="0.3">
      <c r="A691" s="96"/>
      <c r="B691" s="93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  <c r="AA691" s="88"/>
      <c r="AB691" s="88"/>
      <c r="AC691" s="88"/>
      <c r="AD691" s="88"/>
      <c r="AE691" s="88"/>
      <c r="AF691" s="88"/>
      <c r="AG691" s="88"/>
      <c r="AH691" s="88"/>
      <c r="AI691" s="88"/>
      <c r="AJ691" s="88"/>
      <c r="AK691" s="88"/>
      <c r="AL691" s="88"/>
      <c r="AM691" s="88"/>
    </row>
    <row r="692" spans="1:39" s="89" customFormat="1" ht="15" x14ac:dyDescent="0.3">
      <c r="A692" s="96"/>
      <c r="B692" s="93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  <c r="AA692" s="88"/>
      <c r="AB692" s="88"/>
      <c r="AC692" s="88"/>
      <c r="AD692" s="88"/>
      <c r="AE692" s="88"/>
      <c r="AF692" s="88"/>
      <c r="AG692" s="88"/>
      <c r="AH692" s="88"/>
      <c r="AI692" s="88"/>
      <c r="AJ692" s="88"/>
      <c r="AK692" s="88"/>
      <c r="AL692" s="88"/>
      <c r="AM692" s="88"/>
    </row>
    <row r="693" spans="1:39" s="89" customFormat="1" ht="15" x14ac:dyDescent="0.3">
      <c r="A693" s="96"/>
      <c r="B693" s="93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  <c r="AA693" s="88"/>
      <c r="AB693" s="88"/>
      <c r="AC693" s="88"/>
      <c r="AD693" s="88"/>
      <c r="AE693" s="88"/>
      <c r="AF693" s="88"/>
      <c r="AG693" s="88"/>
      <c r="AH693" s="88"/>
      <c r="AI693" s="88"/>
      <c r="AJ693" s="88"/>
      <c r="AK693" s="88"/>
      <c r="AL693" s="88"/>
      <c r="AM693" s="88"/>
    </row>
    <row r="694" spans="1:39" s="89" customFormat="1" ht="15" x14ac:dyDescent="0.3">
      <c r="A694" s="96"/>
      <c r="B694" s="93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  <c r="AA694" s="88"/>
      <c r="AB694" s="88"/>
      <c r="AC694" s="88"/>
      <c r="AD694" s="88"/>
      <c r="AE694" s="88"/>
      <c r="AF694" s="88"/>
      <c r="AG694" s="88"/>
      <c r="AH694" s="88"/>
      <c r="AI694" s="88"/>
      <c r="AJ694" s="88"/>
      <c r="AK694" s="88"/>
      <c r="AL694" s="88"/>
      <c r="AM694" s="88"/>
    </row>
    <row r="695" spans="1:39" s="89" customFormat="1" ht="15" x14ac:dyDescent="0.3">
      <c r="A695" s="96"/>
      <c r="B695" s="93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  <c r="AA695" s="88"/>
      <c r="AB695" s="88"/>
      <c r="AC695" s="88"/>
      <c r="AD695" s="88"/>
      <c r="AE695" s="88"/>
      <c r="AF695" s="88"/>
      <c r="AG695" s="88"/>
      <c r="AH695" s="88"/>
      <c r="AI695" s="88"/>
      <c r="AJ695" s="88"/>
      <c r="AK695" s="88"/>
      <c r="AL695" s="88"/>
      <c r="AM695" s="88"/>
    </row>
    <row r="696" spans="1:39" s="89" customFormat="1" ht="15" x14ac:dyDescent="0.3">
      <c r="A696" s="96"/>
      <c r="B696" s="93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/>
      <c r="AL696" s="88"/>
      <c r="AM696" s="88"/>
    </row>
  </sheetData>
  <mergeCells count="6">
    <mergeCell ref="A5:A6"/>
    <mergeCell ref="B5:B6"/>
    <mergeCell ref="C5:C6"/>
    <mergeCell ref="D5:D6"/>
    <mergeCell ref="C1:D1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აღრიცხვა და ადმინ.</vt:lpstr>
      <vt:lpstr>ქრაუდფანდინგის ბიუჯეტი</vt:lpstr>
      <vt:lpstr>პრობლემის მოგვარების ბიუჯეტი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</dc:creator>
  <cp:lastModifiedBy>User</cp:lastModifiedBy>
  <cp:lastPrinted>2023-06-14T09:23:40Z</cp:lastPrinted>
  <dcterms:created xsi:type="dcterms:W3CDTF">2021-07-02T08:31:04Z</dcterms:created>
  <dcterms:modified xsi:type="dcterms:W3CDTF">2023-07-10T13:20:39Z</dcterms:modified>
</cp:coreProperties>
</file>