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8955"/>
  </bookViews>
  <sheets>
    <sheet name="ბიუჯეტი" sheetId="8" r:id="rId1"/>
  </sheets>
  <definedNames>
    <definedName name="_xlnm.Print_Area" localSheetId="0">ბიუჯეტი!$A$1:$H$67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8" l="1"/>
  <c r="H18" i="8"/>
  <c r="H22" i="8"/>
  <c r="H25" i="8"/>
  <c r="G54" i="8"/>
  <c r="G49" i="8"/>
  <c r="G45" i="8"/>
  <c r="G41" i="8"/>
  <c r="F28" i="8" l="1"/>
  <c r="F24" i="8"/>
  <c r="F21" i="8"/>
  <c r="H54" i="8" l="1"/>
  <c r="H49" i="8"/>
  <c r="H45" i="8"/>
  <c r="H41" i="8"/>
  <c r="H36" i="8"/>
  <c r="G36" i="8"/>
  <c r="F56" i="8"/>
  <c r="F57" i="8"/>
  <c r="F58" i="8"/>
  <c r="F51" i="8"/>
  <c r="F52" i="8"/>
  <c r="F53" i="8"/>
  <c r="F47" i="8"/>
  <c r="F48" i="8"/>
  <c r="F44" i="8"/>
  <c r="H8" i="8"/>
  <c r="H30" i="8" s="1"/>
  <c r="G25" i="8"/>
  <c r="G22" i="8"/>
  <c r="G18" i="8"/>
  <c r="G13" i="8"/>
  <c r="G8" i="8"/>
  <c r="F17" i="8"/>
  <c r="F27" i="8"/>
  <c r="F29" i="8"/>
  <c r="F15" i="8"/>
  <c r="F20" i="8"/>
  <c r="F12" i="8"/>
  <c r="F11" i="8"/>
  <c r="F10" i="8"/>
  <c r="F9" i="8"/>
  <c r="F16" i="8"/>
  <c r="F14" i="8"/>
  <c r="G30" i="8" l="1"/>
  <c r="F8" i="8"/>
  <c r="F13" i="8"/>
  <c r="F38" i="8"/>
  <c r="F37" i="8"/>
  <c r="F43" i="8" l="1"/>
  <c r="F39" i="8" l="1"/>
  <c r="F40" i="8" l="1"/>
  <c r="F36" i="8" l="1"/>
  <c r="H59" i="8"/>
  <c r="H63" i="8" s="1"/>
  <c r="F55" i="8" l="1"/>
  <c r="F54" i="8" s="1"/>
  <c r="F50" i="8"/>
  <c r="F49" i="8" s="1"/>
  <c r="F46" i="8"/>
  <c r="F45" i="8" s="1"/>
  <c r="F42" i="8"/>
  <c r="F41" i="8" s="1"/>
  <c r="F26" i="8"/>
  <c r="F25" i="8" s="1"/>
  <c r="F23" i="8"/>
  <c r="F22" i="8" s="1"/>
  <c r="F19" i="8"/>
  <c r="F18" i="8" s="1"/>
  <c r="F30" i="8" l="1"/>
  <c r="G59" i="8"/>
  <c r="G63" i="8" s="1"/>
  <c r="H31" i="8" l="1"/>
  <c r="F59" i="8"/>
  <c r="F63" i="8" l="1"/>
  <c r="G31" i="8"/>
  <c r="G60" i="8"/>
  <c r="G64" i="8" l="1"/>
  <c r="H60" i="8"/>
  <c r="H64" i="8"/>
</calcChain>
</file>

<file path=xl/sharedStrings.xml><?xml version="1.0" encoding="utf-8"?>
<sst xmlns="http://schemas.openxmlformats.org/spreadsheetml/2006/main" count="91" uniqueCount="57">
  <si>
    <t>ერთეული</t>
  </si>
  <si>
    <t>კოდი</t>
  </si>
  <si>
    <t>ბიუჯეტის მუხლები</t>
  </si>
  <si>
    <t>შრომის ანაზღაურება</t>
  </si>
  <si>
    <t>1.1.</t>
  </si>
  <si>
    <t>1.2.</t>
  </si>
  <si>
    <t>1.3.</t>
  </si>
  <si>
    <t>მგზავრობის ხარჯები</t>
  </si>
  <si>
    <t>2.1.</t>
  </si>
  <si>
    <t>საოფისე ხარჯები</t>
  </si>
  <si>
    <t xml:space="preserve">ღონისძიებების ორგანიზების ხარჯები </t>
  </si>
  <si>
    <t>4.1.</t>
  </si>
  <si>
    <t>4.2.</t>
  </si>
  <si>
    <t xml:space="preserve">სხვა ხარჯები </t>
  </si>
  <si>
    <t>5.1.</t>
  </si>
  <si>
    <t>სულ პირველი ეტაპის ხარჯები</t>
  </si>
  <si>
    <t>სულ მეორე ეტაპის ხარჯები</t>
  </si>
  <si>
    <t>ფონდისგან მოთხოვნილი თანხა</t>
  </si>
  <si>
    <t>ერთეულის რაოდენობა (ა)</t>
  </si>
  <si>
    <t>ერთეულის ღირებულება (ბ)</t>
  </si>
  <si>
    <t>სულ დაგეგმილი ხარჯები  (I და II ეტაპი)</t>
  </si>
  <si>
    <t>სულ პროექტის ღირებულება (ა)*(ბ)</t>
  </si>
  <si>
    <t xml:space="preserve">მეორე ეტაპი                                                                                                                                                                                                      </t>
  </si>
  <si>
    <t>პროექტის დასახელება:</t>
  </si>
  <si>
    <r>
      <t xml:space="preserve"> </t>
    </r>
    <r>
      <rPr>
        <b/>
        <sz val="10"/>
        <rFont val="Calibri"/>
        <family val="1"/>
        <scheme val="minor"/>
      </rPr>
      <t>*ბიუჯეტის ცხრილის ქვევით გაეცანით ბიუჯეტის შევსებისთვის საჭირო კომენტარებს</t>
    </r>
  </si>
  <si>
    <t>1.4.</t>
  </si>
  <si>
    <t>2.2.</t>
  </si>
  <si>
    <t>2.3.</t>
  </si>
  <si>
    <t>1.</t>
  </si>
  <si>
    <t>2.</t>
  </si>
  <si>
    <t>3.</t>
  </si>
  <si>
    <t>4.</t>
  </si>
  <si>
    <t>5.</t>
  </si>
  <si>
    <t>3.1.</t>
  </si>
  <si>
    <t>3.2.</t>
  </si>
  <si>
    <t>3.3.</t>
  </si>
  <si>
    <t>4.3.</t>
  </si>
  <si>
    <t>5.2.</t>
  </si>
  <si>
    <t>5.3.</t>
  </si>
  <si>
    <t>5.4.</t>
  </si>
  <si>
    <t>2.4.</t>
  </si>
  <si>
    <t>4.4,</t>
  </si>
  <si>
    <r>
      <t>სულ პროექტის ღირებულება (ა)</t>
    </r>
    <r>
      <rPr>
        <sz val="10"/>
        <color theme="1"/>
        <rFont val="Arial"/>
        <family val="2"/>
      </rPr>
      <t>*(</t>
    </r>
    <r>
      <rPr>
        <sz val="10"/>
        <color theme="1"/>
        <rFont val="Calibri"/>
        <family val="1"/>
        <scheme val="minor"/>
      </rPr>
      <t>ბ)</t>
    </r>
  </si>
  <si>
    <r>
      <t xml:space="preserve">პირველი ეტაპი                                   თანხები მითითებულია </t>
    </r>
    <r>
      <rPr>
        <b/>
        <sz val="14"/>
        <color rgb="FFFF0000"/>
        <rFont val="Sylfaen"/>
        <family val="1"/>
      </rPr>
      <t>ლარში</t>
    </r>
    <r>
      <rPr>
        <b/>
        <sz val="14"/>
        <rFont val="Sylfaen"/>
        <family val="1"/>
      </rPr>
      <t xml:space="preserve"> დღგ-ს გარეშე</t>
    </r>
  </si>
  <si>
    <r>
      <t xml:space="preserve">თანხები მითითებულია </t>
    </r>
    <r>
      <rPr>
        <b/>
        <sz val="16"/>
        <color rgb="FFFF0000"/>
        <rFont val="Sylfaen"/>
        <family val="1"/>
      </rPr>
      <t xml:space="preserve">ლარში </t>
    </r>
    <r>
      <rPr>
        <b/>
        <sz val="16"/>
        <rFont val="Sylfaen"/>
        <family val="1"/>
        <charset val="204"/>
      </rPr>
      <t>დღგ-ს გარეშე</t>
    </r>
  </si>
  <si>
    <t>ინსტრუქცია:</t>
  </si>
  <si>
    <r>
      <t>**</t>
    </r>
    <r>
      <rPr>
        <b/>
        <sz val="11"/>
        <color theme="1"/>
        <rFont val="Calibri"/>
        <family val="2"/>
        <scheme val="minor"/>
      </rPr>
      <t>ფერადი უჯრები არ შეცვალოთ.</t>
    </r>
    <r>
      <rPr>
        <sz val="11"/>
        <color theme="1"/>
        <rFont val="Calibri"/>
        <family val="1"/>
        <scheme val="minor"/>
      </rPr>
      <t xml:space="preserve"> ფერად უჯრებში </t>
    </r>
    <r>
      <rPr>
        <b/>
        <sz val="11"/>
        <color theme="1"/>
        <rFont val="Calibri"/>
        <family val="2"/>
        <scheme val="minor"/>
      </rPr>
      <t>(ცისფერი, ლურჯი, მწავნე)</t>
    </r>
    <r>
      <rPr>
        <sz val="11"/>
        <color theme="1"/>
        <rFont val="Calibri"/>
        <family val="1"/>
        <scheme val="minor"/>
      </rPr>
      <t xml:space="preserve"> პროექტის საერთო ღირებულების და ჯამის თანხები და პროცენტები </t>
    </r>
    <r>
      <rPr>
        <b/>
        <sz val="11"/>
        <color theme="1"/>
        <rFont val="Calibri"/>
        <family val="2"/>
        <scheme val="minor"/>
      </rPr>
      <t>ავტომატურად დაანგარიშდება.</t>
    </r>
  </si>
  <si>
    <r>
      <rPr>
        <b/>
        <sz val="11"/>
        <color theme="1"/>
        <rFont val="Calibri"/>
        <family val="1"/>
        <scheme val="minor"/>
      </rPr>
      <t>*</t>
    </r>
    <r>
      <rPr>
        <sz val="11"/>
        <color theme="1"/>
        <rFont val="Calibri"/>
        <family val="1"/>
        <scheme val="minor"/>
      </rPr>
      <t xml:space="preserve">ბიუჯეტის ფორმაში </t>
    </r>
    <r>
      <rPr>
        <b/>
        <sz val="11"/>
        <color theme="1"/>
        <rFont val="Calibri"/>
        <family val="2"/>
        <scheme val="minor"/>
      </rPr>
      <t>უნდა შეავსოთ თეთრი ცარიელი უჯრები</t>
    </r>
    <r>
      <rPr>
        <sz val="11"/>
        <color theme="1"/>
        <rFont val="Calibri"/>
        <family val="1"/>
        <scheme val="minor"/>
      </rPr>
      <t xml:space="preserve">. </t>
    </r>
  </si>
  <si>
    <r>
      <rPr>
        <b/>
        <sz val="11"/>
        <color theme="1"/>
        <rFont val="Calibri"/>
        <family val="1"/>
        <scheme val="minor"/>
      </rPr>
      <t>***</t>
    </r>
    <r>
      <rPr>
        <sz val="11"/>
        <color theme="1"/>
        <rFont val="Calibri"/>
        <family val="1"/>
        <scheme val="minor"/>
      </rPr>
      <t xml:space="preserve">ბიუჯეტის მუხლების შეცვლა/გადაადგილება არ არის შესაძლებელი. </t>
    </r>
  </si>
  <si>
    <r>
      <rPr>
        <b/>
        <sz val="11"/>
        <color theme="1"/>
        <rFont val="Calibri"/>
        <family val="1"/>
        <scheme val="minor"/>
      </rPr>
      <t>****</t>
    </r>
    <r>
      <rPr>
        <sz val="11"/>
        <color theme="1"/>
        <rFont val="Calibri"/>
        <family val="1"/>
        <scheme val="minor"/>
      </rPr>
      <t>თითოეული ხარჯის ქვეშ შესაძლებელია სტრიქონის დამატება/წაშლა. დამატებული ხარჯის შემთხვევაში დაცული უნდა იყოს კოდების ნუმერაცია</t>
    </r>
  </si>
  <si>
    <r>
      <rPr>
        <b/>
        <sz val="11"/>
        <color theme="1"/>
        <rFont val="Calibri"/>
        <family val="1"/>
        <scheme val="minor"/>
      </rPr>
      <t xml:space="preserve">***** </t>
    </r>
    <r>
      <rPr>
        <sz val="11"/>
        <color theme="1"/>
        <rFont val="Calibri"/>
        <family val="1"/>
        <scheme val="minor"/>
      </rPr>
      <t>განსხვავებული ტიპის ხარჯები მიუთითეთ "სხვა ხარჯების" მუხლში</t>
    </r>
  </si>
  <si>
    <t>განმცხადებელი</t>
  </si>
  <si>
    <t>შენიშვნა:</t>
  </si>
  <si>
    <t xml:space="preserve"> სახელფასო  და ადმინისტრაციული ხარჯი  არ უნდა აღემატებოდეს ფონდისგან ჯამურად მოთხოვნილი თანხის  30%-ს </t>
  </si>
  <si>
    <t xml:space="preserve">ტექნიკისა და ინვენტარის ხარჯი  არ უნდა აღემატებოდეს ფონდისგან ჯამურად მოთხოვნილი  თანხის 50%-ს </t>
  </si>
  <si>
    <t>კომენტარი/განმარტება</t>
  </si>
  <si>
    <t xml:space="preserve">თანხობრივი თანადაფინანსება (ასეთის არსებობის შემთხვევაში)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</si>
</sst>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??_);_(@_)"/>
    <numFmt numFmtId="165" formatCode="0.0%"/>
    <numFmt numFmtId="166" formatCode="#,##0.0"/>
  </numFmts>
  <fonts count="55" x14ac:knownFonts="1">
    <font>
      <sz val="11"/>
      <color theme="1"/>
      <name val="Calibri"/>
      <family val="2"/>
      <scheme val="minor"/>
    </font>
    <font>
      <sz val="9"/>
      <color theme="1" tint="0.24994659260841701"/>
      <name val="Calibri"/>
      <family val="2"/>
      <scheme val="minor"/>
    </font>
    <font>
      <b/>
      <sz val="10"/>
      <color theme="2"/>
      <name val="Calibri Light"/>
      <family val="2"/>
      <scheme val="major"/>
    </font>
    <font>
      <sz val="11"/>
      <color theme="1" tint="0.24994659260841701"/>
      <name val="Calibri Light"/>
      <family val="2"/>
      <scheme val="maj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Sylfaen"/>
      <family val="1"/>
    </font>
    <font>
      <sz val="10"/>
      <name val="Sylfaen"/>
      <family val="1"/>
    </font>
    <font>
      <sz val="9"/>
      <name val="Sylfaen"/>
      <family val="1"/>
    </font>
    <font>
      <b/>
      <sz val="10"/>
      <name val="Sylfaen"/>
      <family val="1"/>
    </font>
    <font>
      <i/>
      <sz val="10"/>
      <name val="Sylfaen"/>
      <family val="1"/>
    </font>
    <font>
      <b/>
      <sz val="9"/>
      <name val="Sylfae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i/>
      <sz val="9"/>
      <name val="Sylfaen"/>
      <family val="1"/>
    </font>
    <font>
      <b/>
      <sz val="9"/>
      <name val="Arial"/>
      <family val="2"/>
    </font>
    <font>
      <b/>
      <sz val="10"/>
      <color theme="1"/>
      <name val="Sylfaen"/>
      <family val="1"/>
    </font>
    <font>
      <b/>
      <i/>
      <sz val="10"/>
      <name val="Sylfae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Calibri"/>
      <family val="1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ylfaen"/>
      <family val="1"/>
    </font>
    <font>
      <sz val="14"/>
      <name val="Sylfaen"/>
      <family val="1"/>
    </font>
    <font>
      <sz val="14"/>
      <name val="Arial"/>
      <family val="2"/>
    </font>
    <font>
      <sz val="16"/>
      <name val="Sylfaen"/>
      <family val="1"/>
    </font>
    <font>
      <b/>
      <sz val="16"/>
      <name val="Sylfaen"/>
      <family val="1"/>
      <charset val="204"/>
    </font>
    <font>
      <sz val="16"/>
      <name val="Sylfaen"/>
      <family val="1"/>
      <charset val="204"/>
    </font>
    <font>
      <sz val="16"/>
      <name val="Arial"/>
      <family val="2"/>
    </font>
    <font>
      <sz val="16"/>
      <name val="Calibri"/>
      <family val="2"/>
      <scheme val="minor"/>
    </font>
    <font>
      <b/>
      <sz val="11"/>
      <name val="Sylfaen"/>
      <family val="1"/>
    </font>
    <font>
      <b/>
      <sz val="14"/>
      <name val="Sylfaen"/>
      <family val="1"/>
    </font>
    <font>
      <b/>
      <sz val="18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1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Sylfaen"/>
      <family val="1"/>
    </font>
    <font>
      <b/>
      <sz val="16"/>
      <color rgb="FFFF0000"/>
      <name val="Sylfaen"/>
      <family val="1"/>
    </font>
    <font>
      <b/>
      <sz val="18"/>
      <name val="Sylfaen"/>
      <family val="1"/>
    </font>
    <font>
      <sz val="11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sz val="11"/>
      <color theme="1"/>
      <name val="Sylfaen"/>
      <family val="2"/>
    </font>
    <font>
      <i/>
      <sz val="12"/>
      <color rgb="FFFF0000"/>
      <name val="Sylfaen"/>
      <family val="1"/>
    </font>
    <font>
      <sz val="12"/>
      <name val="Calibri"/>
      <family val="2"/>
      <scheme val="minor"/>
    </font>
    <font>
      <b/>
      <i/>
      <sz val="11"/>
      <name val="Sylfaen"/>
      <family val="1"/>
    </font>
    <font>
      <sz val="11"/>
      <name val="Sylfaen"/>
      <family val="1"/>
    </font>
    <font>
      <i/>
      <sz val="11"/>
      <name val="Sylfaen"/>
      <family val="1"/>
    </font>
    <font>
      <i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89996032593768116"/>
        <bgColor indexed="64"/>
      </patternFill>
    </fill>
    <fill>
      <patternFill patternType="solid">
        <fgColor rgb="FFB1D0ED"/>
        <bgColor theme="0"/>
      </patternFill>
    </fill>
    <fill>
      <patternFill patternType="solid">
        <fgColor rgb="FFD0E4F4"/>
        <bgColor theme="0"/>
      </patternFill>
    </fill>
    <fill>
      <patternFill patternType="solid">
        <fgColor rgb="FFA7CBEB"/>
        <bgColor theme="0"/>
      </patternFill>
    </fill>
    <fill>
      <patternFill patternType="solid">
        <fgColor rgb="FFC5FBC1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0"/>
        <bgColor theme="0"/>
      </patternFill>
    </fill>
  </fills>
  <borders count="35">
    <border>
      <left/>
      <right/>
      <top/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3" tint="-0.499984740745262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3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3" tint="-0.499984740745262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3" tint="-0.499984740745262"/>
      </bottom>
      <diagonal/>
    </border>
    <border>
      <left/>
      <right/>
      <top style="thin">
        <color indexed="64"/>
      </top>
      <bottom style="thin">
        <color theme="3" tint="-0.499984740745262"/>
      </bottom>
      <diagonal/>
    </border>
    <border>
      <left style="thin">
        <color indexed="64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indexed="64"/>
      </right>
      <top/>
      <bottom style="thin">
        <color theme="3" tint="-0.499984740745262"/>
      </bottom>
      <diagonal/>
    </border>
    <border>
      <left style="thin">
        <color indexed="64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theme="3" tint="-0.499984740745262"/>
      </right>
      <top style="thin">
        <color theme="3" tint="-0.499984740745262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indexed="64"/>
      </bottom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3" borderId="0" applyNumberFormat="0" applyProtection="0">
      <alignment vertical="center"/>
    </xf>
    <xf numFmtId="0" fontId="3" fillId="4" borderId="1" applyNumberFormat="0" applyProtection="0">
      <alignment horizontal="left" vertical="center" indent="1"/>
    </xf>
    <xf numFmtId="0" fontId="4" fillId="0" borderId="0"/>
    <xf numFmtId="9" fontId="5" fillId="0" borderId="0" applyFont="0" applyFill="0" applyBorder="0" applyAlignment="0" applyProtection="0"/>
  </cellStyleXfs>
  <cellXfs count="143">
    <xf numFmtId="0" fontId="0" fillId="0" borderId="0" xfId="0"/>
    <xf numFmtId="0" fontId="7" fillId="2" borderId="0" xfId="1" applyFont="1" applyFill="1"/>
    <xf numFmtId="0" fontId="8" fillId="2" borderId="0" xfId="1" applyFont="1" applyFill="1"/>
    <xf numFmtId="0" fontId="7" fillId="2" borderId="0" xfId="1" applyFont="1" applyFill="1" applyBorder="1"/>
    <xf numFmtId="0" fontId="8" fillId="2" borderId="0" xfId="1" applyFont="1" applyFill="1" applyAlignment="1">
      <alignment horizontal="center" vertical="center"/>
    </xf>
    <xf numFmtId="0" fontId="12" fillId="6" borderId="6" xfId="3" applyNumberFormat="1" applyFont="1" applyFill="1" applyBorder="1" applyAlignment="1">
      <alignment horizontal="center" vertical="center"/>
    </xf>
    <xf numFmtId="0" fontId="11" fillId="6" borderId="6" xfId="1" applyNumberFormat="1" applyFont="1" applyFill="1" applyBorder="1" applyAlignment="1">
      <alignment horizontal="left" vertical="center"/>
    </xf>
    <xf numFmtId="3" fontId="9" fillId="6" borderId="6" xfId="1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horizontal="center" vertical="center"/>
    </xf>
    <xf numFmtId="0" fontId="7" fillId="2" borderId="6" xfId="1" applyNumberFormat="1" applyFont="1" applyFill="1" applyBorder="1" applyAlignment="1">
      <alignment horizontal="left" vertical="center"/>
    </xf>
    <xf numFmtId="3" fontId="7" fillId="2" borderId="6" xfId="1" applyNumberFormat="1" applyFont="1" applyFill="1" applyBorder="1" applyAlignment="1">
      <alignment horizontal="center" vertical="center"/>
    </xf>
    <xf numFmtId="0" fontId="7" fillId="2" borderId="6" xfId="4" applyNumberFormat="1" applyFont="1" applyFill="1" applyBorder="1" applyAlignment="1">
      <alignment horizontal="left" vertical="center"/>
    </xf>
    <xf numFmtId="0" fontId="16" fillId="2" borderId="0" xfId="1" applyFont="1" applyFill="1" applyAlignment="1">
      <alignment horizontal="center" vertical="center"/>
    </xf>
    <xf numFmtId="0" fontId="13" fillId="2" borderId="0" xfId="1" applyFont="1" applyFill="1"/>
    <xf numFmtId="0" fontId="14" fillId="2" borderId="0" xfId="1" applyFont="1" applyFill="1"/>
    <xf numFmtId="0" fontId="16" fillId="2" borderId="0" xfId="1" applyFont="1" applyFill="1"/>
    <xf numFmtId="0" fontId="12" fillId="7" borderId="6" xfId="3" applyNumberFormat="1" applyFont="1" applyFill="1" applyBorder="1" applyAlignment="1">
      <alignment horizontal="center" vertical="center"/>
    </xf>
    <xf numFmtId="0" fontId="18" fillId="2" borderId="0" xfId="1" applyFont="1" applyFill="1"/>
    <xf numFmtId="0" fontId="10" fillId="2" borderId="0" xfId="1" applyFont="1" applyFill="1"/>
    <xf numFmtId="0" fontId="8" fillId="2" borderId="0" xfId="1" applyFont="1" applyFill="1" applyBorder="1"/>
    <xf numFmtId="0" fontId="17" fillId="2" borderId="0" xfId="1" applyFont="1" applyFill="1" applyBorder="1"/>
    <xf numFmtId="0" fontId="7" fillId="2" borderId="0" xfId="1" applyFont="1" applyFill="1" applyBorder="1" applyAlignment="1">
      <alignment horizontal="left"/>
    </xf>
    <xf numFmtId="0" fontId="16" fillId="2" borderId="0" xfId="1" applyFont="1" applyFill="1" applyBorder="1"/>
    <xf numFmtId="165" fontId="17" fillId="2" borderId="0" xfId="5" applyNumberFormat="1" applyFont="1" applyFill="1" applyBorder="1" applyAlignment="1">
      <alignment horizontal="center" vertical="center"/>
    </xf>
    <xf numFmtId="0" fontId="17" fillId="2" borderId="0" xfId="1" applyFont="1" applyFill="1"/>
    <xf numFmtId="2" fontId="9" fillId="7" borderId="6" xfId="1" applyNumberFormat="1" applyFont="1" applyFill="1" applyBorder="1" applyAlignment="1">
      <alignment horizontal="center"/>
    </xf>
    <xf numFmtId="0" fontId="17" fillId="2" borderId="0" xfId="1" applyFont="1" applyFill="1" applyAlignment="1">
      <alignment horizontal="center"/>
    </xf>
    <xf numFmtId="0" fontId="7" fillId="2" borderId="0" xfId="1" applyFont="1" applyFill="1" applyAlignment="1">
      <alignment horizontal="left"/>
    </xf>
    <xf numFmtId="0" fontId="19" fillId="8" borderId="15" xfId="2" applyNumberFormat="1" applyFont="1" applyFill="1" applyBorder="1" applyAlignment="1">
      <alignment vertical="center" wrapText="1"/>
    </xf>
    <xf numFmtId="0" fontId="11" fillId="8" borderId="16" xfId="2" applyNumberFormat="1" applyFont="1" applyFill="1" applyBorder="1" applyAlignment="1">
      <alignment horizontal="left" vertical="center" wrapText="1"/>
    </xf>
    <xf numFmtId="0" fontId="7" fillId="8" borderId="16" xfId="1" applyFont="1" applyFill="1" applyBorder="1"/>
    <xf numFmtId="164" fontId="13" fillId="2" borderId="0" xfId="1" applyNumberFormat="1" applyFont="1" applyFill="1" applyAlignment="1">
      <alignment vertical="center"/>
    </xf>
    <xf numFmtId="0" fontId="13" fillId="2" borderId="0" xfId="1" applyFont="1" applyFill="1" applyAlignment="1">
      <alignment vertical="center"/>
    </xf>
    <xf numFmtId="0" fontId="14" fillId="2" borderId="0" xfId="1" applyFont="1" applyFill="1" applyAlignment="1">
      <alignment vertical="center"/>
    </xf>
    <xf numFmtId="0" fontId="16" fillId="2" borderId="0" xfId="1" applyFont="1" applyFill="1" applyAlignment="1">
      <alignment vertical="center"/>
    </xf>
    <xf numFmtId="0" fontId="8" fillId="2" borderId="0" xfId="1" applyFont="1" applyFill="1" applyAlignment="1">
      <alignment horizontal="left"/>
    </xf>
    <xf numFmtId="0" fontId="13" fillId="2" borderId="0" xfId="1" applyFont="1" applyFill="1" applyAlignment="1">
      <alignment horizontal="center"/>
    </xf>
    <xf numFmtId="0" fontId="9" fillId="2" borderId="0" xfId="1" applyFont="1" applyFill="1" applyBorder="1"/>
    <xf numFmtId="4" fontId="22" fillId="6" borderId="6" xfId="1" applyNumberFormat="1" applyFont="1" applyFill="1" applyBorder="1" applyAlignment="1">
      <alignment horizontal="center" vertical="center"/>
    </xf>
    <xf numFmtId="0" fontId="4" fillId="2" borderId="0" xfId="1" applyFont="1" applyFill="1"/>
    <xf numFmtId="0" fontId="4" fillId="8" borderId="4" xfId="1" applyFont="1" applyFill="1" applyBorder="1"/>
    <xf numFmtId="2" fontId="4" fillId="8" borderId="17" xfId="1" applyNumberFormat="1" applyFont="1" applyFill="1" applyBorder="1"/>
    <xf numFmtId="4" fontId="22" fillId="2" borderId="6" xfId="1" applyNumberFormat="1" applyFont="1" applyFill="1" applyBorder="1" applyAlignment="1">
      <alignment horizontal="center" vertical="center"/>
    </xf>
    <xf numFmtId="3" fontId="23" fillId="6" borderId="6" xfId="1" applyNumberFormat="1" applyFont="1" applyFill="1" applyBorder="1" applyAlignment="1">
      <alignment horizontal="center" vertical="center"/>
    </xf>
    <xf numFmtId="4" fontId="23" fillId="6" borderId="6" xfId="1" applyNumberFormat="1" applyFont="1" applyFill="1" applyBorder="1" applyAlignment="1">
      <alignment horizontal="center" vertical="center"/>
    </xf>
    <xf numFmtId="4" fontId="23" fillId="6" borderId="7" xfId="1" applyNumberFormat="1" applyFont="1" applyFill="1" applyBorder="1" applyAlignment="1">
      <alignment horizontal="center" vertical="center"/>
    </xf>
    <xf numFmtId="3" fontId="22" fillId="2" borderId="6" xfId="1" applyNumberFormat="1" applyFont="1" applyFill="1" applyBorder="1" applyAlignment="1">
      <alignment horizontal="center" vertical="center"/>
    </xf>
    <xf numFmtId="4" fontId="23" fillId="7" borderId="6" xfId="1" applyNumberFormat="1" applyFont="1" applyFill="1" applyBorder="1" applyAlignment="1">
      <alignment horizontal="center"/>
    </xf>
    <xf numFmtId="2" fontId="23" fillId="7" borderId="6" xfId="1" applyNumberFormat="1" applyFont="1" applyFill="1" applyBorder="1" applyAlignment="1">
      <alignment horizontal="center"/>
    </xf>
    <xf numFmtId="0" fontId="10" fillId="2" borderId="0" xfId="1" applyFont="1" applyFill="1" applyBorder="1"/>
    <xf numFmtId="0" fontId="12" fillId="6" borderId="26" xfId="3" applyNumberFormat="1" applyFont="1" applyFill="1" applyBorder="1" applyAlignment="1">
      <alignment horizontal="center" vertical="center"/>
    </xf>
    <xf numFmtId="3" fontId="13" fillId="2" borderId="26" xfId="1" applyNumberFormat="1" applyFont="1" applyFill="1" applyBorder="1" applyAlignment="1">
      <alignment horizontal="center" vertical="center"/>
    </xf>
    <xf numFmtId="0" fontId="12" fillId="7" borderId="27" xfId="3" applyNumberFormat="1" applyFont="1" applyFill="1" applyBorder="1" applyAlignment="1">
      <alignment horizontal="center" vertical="center"/>
    </xf>
    <xf numFmtId="0" fontId="8" fillId="7" borderId="28" xfId="1" applyFont="1" applyFill="1" applyBorder="1"/>
    <xf numFmtId="0" fontId="22" fillId="7" borderId="28" xfId="1" applyFont="1" applyFill="1" applyBorder="1"/>
    <xf numFmtId="4" fontId="22" fillId="7" borderId="28" xfId="1" applyNumberFormat="1" applyFont="1" applyFill="1" applyBorder="1"/>
    <xf numFmtId="0" fontId="21" fillId="2" borderId="0" xfId="1" applyFont="1" applyFill="1" applyBorder="1"/>
    <xf numFmtId="0" fontId="0" fillId="2" borderId="5" xfId="1" applyFont="1" applyFill="1" applyBorder="1" applyAlignment="1">
      <alignment horizontal="left"/>
    </xf>
    <xf numFmtId="0" fontId="9" fillId="2" borderId="18" xfId="1" applyFont="1" applyFill="1" applyBorder="1"/>
    <xf numFmtId="3" fontId="4" fillId="2" borderId="6" xfId="1" applyNumberFormat="1" applyFont="1" applyFill="1" applyBorder="1" applyAlignment="1">
      <alignment horizontal="center" vertical="center"/>
    </xf>
    <xf numFmtId="3" fontId="4" fillId="2" borderId="26" xfId="1" applyNumberFormat="1" applyFont="1" applyFill="1" applyBorder="1" applyAlignment="1">
      <alignment horizontal="center" vertical="center"/>
    </xf>
    <xf numFmtId="3" fontId="7" fillId="2" borderId="6" xfId="1" applyNumberFormat="1" applyFont="1" applyFill="1" applyBorder="1" applyAlignment="1">
      <alignment horizontal="center" vertical="center" wrapText="1"/>
    </xf>
    <xf numFmtId="4" fontId="25" fillId="7" borderId="6" xfId="1" applyNumberFormat="1" applyFont="1" applyFill="1" applyBorder="1" applyAlignment="1">
      <alignment horizontal="center"/>
    </xf>
    <xf numFmtId="3" fontId="4" fillId="2" borderId="13" xfId="1" applyNumberFormat="1" applyFont="1" applyFill="1" applyBorder="1" applyAlignment="1">
      <alignment horizontal="center" vertical="center"/>
    </xf>
    <xf numFmtId="166" fontId="4" fillId="2" borderId="26" xfId="1" applyNumberFormat="1" applyFont="1" applyFill="1" applyBorder="1" applyAlignment="1">
      <alignment horizontal="center" vertical="center"/>
    </xf>
    <xf numFmtId="3" fontId="4" fillId="2" borderId="29" xfId="1" applyNumberFormat="1" applyFont="1" applyFill="1" applyBorder="1" applyAlignment="1">
      <alignment horizontal="center" vertical="center"/>
    </xf>
    <xf numFmtId="0" fontId="7" fillId="2" borderId="21" xfId="1" applyNumberFormat="1" applyFont="1" applyFill="1" applyBorder="1" applyAlignment="1">
      <alignment horizontal="left" vertical="center"/>
    </xf>
    <xf numFmtId="3" fontId="22" fillId="2" borderId="21" xfId="1" applyNumberFormat="1" applyFont="1" applyFill="1" applyBorder="1" applyAlignment="1">
      <alignment horizontal="center" vertical="center"/>
    </xf>
    <xf numFmtId="4" fontId="22" fillId="2" borderId="21" xfId="1" applyNumberFormat="1" applyFont="1" applyFill="1" applyBorder="1" applyAlignment="1">
      <alignment horizontal="center" vertical="center"/>
    </xf>
    <xf numFmtId="165" fontId="27" fillId="7" borderId="7" xfId="5" applyNumberFormat="1" applyFont="1" applyFill="1" applyBorder="1" applyAlignment="1">
      <alignment horizontal="center" vertical="center"/>
    </xf>
    <xf numFmtId="0" fontId="31" fillId="2" borderId="11" xfId="1" applyFont="1" applyFill="1" applyBorder="1" applyAlignment="1">
      <alignment horizontal="center" vertical="center"/>
    </xf>
    <xf numFmtId="0" fontId="32" fillId="2" borderId="12" xfId="1" applyFont="1" applyFill="1" applyBorder="1" applyAlignment="1">
      <alignment horizontal="left" vertical="center"/>
    </xf>
    <xf numFmtId="0" fontId="32" fillId="2" borderId="12" xfId="1" applyFont="1" applyFill="1" applyBorder="1" applyAlignment="1">
      <alignment vertical="center"/>
    </xf>
    <xf numFmtId="0" fontId="33" fillId="2" borderId="12" xfId="1" applyFont="1" applyFill="1" applyBorder="1" applyAlignment="1">
      <alignment vertical="center"/>
    </xf>
    <xf numFmtId="0" fontId="31" fillId="2" borderId="12" xfId="1" applyFont="1" applyFill="1" applyBorder="1" applyAlignment="1">
      <alignment vertical="center"/>
    </xf>
    <xf numFmtId="0" fontId="34" fillId="2" borderId="0" xfId="1" applyFont="1" applyFill="1" applyAlignment="1">
      <alignment vertical="center"/>
    </xf>
    <xf numFmtId="0" fontId="35" fillId="2" borderId="0" xfId="1" applyFont="1" applyFill="1" applyAlignment="1">
      <alignment vertical="center"/>
    </xf>
    <xf numFmtId="0" fontId="29" fillId="2" borderId="22" xfId="1" applyFont="1" applyFill="1" applyBorder="1" applyAlignment="1">
      <alignment horizontal="center" vertical="center"/>
    </xf>
    <xf numFmtId="0" fontId="37" fillId="2" borderId="23" xfId="1" applyFont="1" applyFill="1" applyBorder="1" applyAlignment="1">
      <alignment horizontal="left" vertical="center"/>
    </xf>
    <xf numFmtId="0" fontId="29" fillId="2" borderId="23" xfId="1" applyFont="1" applyFill="1" applyBorder="1" applyAlignment="1">
      <alignment vertical="center"/>
    </xf>
    <xf numFmtId="0" fontId="37" fillId="2" borderId="23" xfId="1" applyFont="1" applyFill="1" applyBorder="1" applyAlignment="1">
      <alignment vertical="center"/>
    </xf>
    <xf numFmtId="0" fontId="29" fillId="2" borderId="2" xfId="1" applyFont="1" applyFill="1" applyBorder="1" applyAlignment="1">
      <alignment vertical="center"/>
    </xf>
    <xf numFmtId="0" fontId="29" fillId="2" borderId="0" xfId="1" applyFont="1" applyFill="1" applyAlignment="1">
      <alignment vertical="center"/>
    </xf>
    <xf numFmtId="0" fontId="9" fillId="5" borderId="6" xfId="1" applyFont="1" applyFill="1" applyBorder="1" applyAlignment="1">
      <alignment horizontal="center" vertical="center" wrapText="1"/>
    </xf>
    <xf numFmtId="0" fontId="9" fillId="7" borderId="28" xfId="1" applyNumberFormat="1" applyFont="1" applyFill="1" applyBorder="1" applyAlignment="1">
      <alignment vertical="center"/>
    </xf>
    <xf numFmtId="4" fontId="25" fillId="7" borderId="28" xfId="1" applyNumberFormat="1" applyFont="1" applyFill="1" applyBorder="1" applyAlignment="1">
      <alignment horizontal="center" vertical="center"/>
    </xf>
    <xf numFmtId="0" fontId="36" fillId="7" borderId="6" xfId="1" applyNumberFormat="1" applyFont="1" applyFill="1" applyBorder="1" applyAlignment="1">
      <alignment vertical="center"/>
    </xf>
    <xf numFmtId="4" fontId="38" fillId="7" borderId="6" xfId="1" applyNumberFormat="1" applyFont="1" applyFill="1" applyBorder="1" applyAlignment="1">
      <alignment horizontal="center"/>
    </xf>
    <xf numFmtId="165" fontId="30" fillId="7" borderId="6" xfId="5" applyNumberFormat="1" applyFont="1" applyFill="1" applyBorder="1" applyAlignment="1">
      <alignment horizontal="center" vertical="center"/>
    </xf>
    <xf numFmtId="4" fontId="39" fillId="8" borderId="17" xfId="1" applyNumberFormat="1" applyFont="1" applyFill="1" applyBorder="1" applyAlignment="1">
      <alignment horizontal="center" vertical="center"/>
    </xf>
    <xf numFmtId="4" fontId="26" fillId="8" borderId="15" xfId="1" applyNumberFormat="1" applyFont="1" applyFill="1" applyBorder="1" applyAlignment="1">
      <alignment horizontal="center" vertical="center"/>
    </xf>
    <xf numFmtId="0" fontId="27" fillId="2" borderId="0" xfId="1" applyFont="1" applyFill="1"/>
    <xf numFmtId="165" fontId="27" fillId="8" borderId="3" xfId="5" applyNumberFormat="1" applyFont="1" applyFill="1" applyBorder="1" applyAlignment="1">
      <alignment horizontal="center" vertical="center"/>
    </xf>
    <xf numFmtId="0" fontId="45" fillId="2" borderId="23" xfId="1" applyFont="1" applyFill="1" applyBorder="1" applyAlignment="1">
      <alignment vertical="center"/>
    </xf>
    <xf numFmtId="0" fontId="6" fillId="2" borderId="30" xfId="1" applyFont="1" applyFill="1" applyBorder="1" applyAlignment="1"/>
    <xf numFmtId="0" fontId="7" fillId="2" borderId="30" xfId="1" applyFont="1" applyFill="1" applyBorder="1"/>
    <xf numFmtId="0" fontId="46" fillId="2" borderId="0" xfId="1" applyFont="1" applyFill="1" applyAlignment="1">
      <alignment horizontal="left"/>
    </xf>
    <xf numFmtId="0" fontId="48" fillId="2" borderId="0" xfId="1" applyFont="1" applyFill="1" applyAlignment="1">
      <alignment horizontal="left"/>
    </xf>
    <xf numFmtId="0" fontId="7" fillId="2" borderId="6" xfId="4" applyNumberFormat="1" applyFont="1" applyFill="1" applyBorder="1" applyAlignment="1">
      <alignment horizontal="left"/>
    </xf>
    <xf numFmtId="0" fontId="7" fillId="2" borderId="6" xfId="1" applyNumberFormat="1" applyFont="1" applyFill="1" applyBorder="1" applyAlignment="1">
      <alignment horizontal="left" vertical="center" wrapText="1"/>
    </xf>
    <xf numFmtId="0" fontId="7" fillId="2" borderId="6" xfId="4" applyNumberFormat="1" applyFont="1" applyFill="1" applyBorder="1" applyAlignment="1">
      <alignment horizontal="left" vertical="center" wrapText="1"/>
    </xf>
    <xf numFmtId="0" fontId="49" fillId="2" borderId="0" xfId="1" applyFont="1" applyFill="1"/>
    <xf numFmtId="0" fontId="28" fillId="2" borderId="0" xfId="1" applyFont="1" applyFill="1"/>
    <xf numFmtId="0" fontId="50" fillId="2" borderId="0" xfId="1" applyFont="1" applyFill="1"/>
    <xf numFmtId="0" fontId="9" fillId="10" borderId="25" xfId="1" applyFont="1" applyFill="1" applyBorder="1" applyAlignment="1">
      <alignment horizontal="center" vertical="center" wrapText="1"/>
    </xf>
    <xf numFmtId="0" fontId="13" fillId="2" borderId="32" xfId="1" applyFont="1" applyFill="1" applyBorder="1" applyAlignment="1">
      <alignment horizontal="center" vertical="center"/>
    </xf>
    <xf numFmtId="0" fontId="13" fillId="2" borderId="32" xfId="1" applyFont="1" applyFill="1" applyBorder="1"/>
    <xf numFmtId="0" fontId="13" fillId="10" borderId="32" xfId="1" applyFont="1" applyFill="1" applyBorder="1" applyAlignment="1">
      <alignment horizontal="center" vertical="center"/>
    </xf>
    <xf numFmtId="0" fontId="13" fillId="10" borderId="32" xfId="1" applyFont="1" applyFill="1" applyBorder="1"/>
    <xf numFmtId="0" fontId="29" fillId="2" borderId="10" xfId="1" applyFont="1" applyFill="1" applyBorder="1" applyAlignment="1">
      <alignment vertical="center"/>
    </xf>
    <xf numFmtId="0" fontId="34" fillId="2" borderId="32" xfId="1" applyFont="1" applyFill="1" applyBorder="1" applyAlignment="1">
      <alignment vertical="center"/>
    </xf>
    <xf numFmtId="0" fontId="11" fillId="10" borderId="33" xfId="1" applyFont="1" applyFill="1" applyBorder="1" applyAlignment="1">
      <alignment horizontal="center" vertical="center"/>
    </xf>
    <xf numFmtId="0" fontId="11" fillId="10" borderId="34" xfId="1" applyFont="1" applyFill="1" applyBorder="1" applyAlignment="1">
      <alignment horizontal="center" vertical="center"/>
    </xf>
    <xf numFmtId="0" fontId="20" fillId="9" borderId="8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9" fillId="5" borderId="19" xfId="1" applyFont="1" applyFill="1" applyBorder="1" applyAlignment="1">
      <alignment horizontal="center" vertical="center" wrapText="1"/>
    </xf>
    <xf numFmtId="0" fontId="9" fillId="5" borderId="20" xfId="1" applyFont="1" applyFill="1" applyBorder="1" applyAlignment="1">
      <alignment horizontal="center" vertical="center" wrapText="1"/>
    </xf>
    <xf numFmtId="0" fontId="9" fillId="5" borderId="14" xfId="1" applyFont="1" applyFill="1" applyBorder="1" applyAlignment="1">
      <alignment horizontal="center" vertical="center" wrapText="1"/>
    </xf>
    <xf numFmtId="0" fontId="9" fillId="5" borderId="11" xfId="1" applyFont="1" applyFill="1" applyBorder="1" applyAlignment="1">
      <alignment horizontal="center" vertical="center" wrapText="1"/>
    </xf>
    <xf numFmtId="0" fontId="9" fillId="5" borderId="7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9" fillId="5" borderId="7" xfId="2" applyNumberFormat="1" applyFont="1" applyFill="1" applyBorder="1" applyAlignment="1">
      <alignment horizontal="center" vertical="center"/>
    </xf>
    <xf numFmtId="0" fontId="9" fillId="5" borderId="6" xfId="2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top" wrapText="1"/>
    </xf>
    <xf numFmtId="0" fontId="20" fillId="0" borderId="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9" fillId="5" borderId="13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 wrapText="1"/>
    </xf>
    <xf numFmtId="0" fontId="9" fillId="5" borderId="26" xfId="1" applyFont="1" applyFill="1" applyBorder="1" applyAlignment="1">
      <alignment horizontal="center" vertical="center" wrapText="1"/>
    </xf>
    <xf numFmtId="0" fontId="9" fillId="5" borderId="31" xfId="1" applyFont="1" applyFill="1" applyBorder="1" applyAlignment="1">
      <alignment horizontal="center" vertical="center" wrapText="1"/>
    </xf>
    <xf numFmtId="0" fontId="51" fillId="11" borderId="0" xfId="1" applyFont="1" applyFill="1"/>
    <xf numFmtId="0" fontId="52" fillId="11" borderId="0" xfId="1" applyFont="1" applyFill="1"/>
    <xf numFmtId="0" fontId="22" fillId="11" borderId="0" xfId="1" applyFont="1" applyFill="1"/>
    <xf numFmtId="0" fontId="22" fillId="11" borderId="0" xfId="1" applyFont="1" applyFill="1" applyAlignment="1">
      <alignment horizontal="center" vertical="center"/>
    </xf>
    <xf numFmtId="0" fontId="53" fillId="11" borderId="0" xfId="1" applyFont="1" applyFill="1"/>
    <xf numFmtId="0" fontId="53" fillId="11" borderId="0" xfId="1" applyFont="1" applyFill="1" applyAlignment="1">
      <alignment vertical="center"/>
    </xf>
    <xf numFmtId="0" fontId="54" fillId="11" borderId="0" xfId="1" applyFont="1" applyFill="1" applyAlignment="1">
      <alignment vertical="center"/>
    </xf>
    <xf numFmtId="0" fontId="22" fillId="11" borderId="0" xfId="1" applyFont="1" applyFill="1" applyAlignment="1">
      <alignment vertical="center"/>
    </xf>
    <xf numFmtId="0" fontId="22" fillId="11" borderId="0" xfId="1" applyFont="1" applyFill="1" applyAlignment="1">
      <alignment horizontal="center"/>
    </xf>
    <xf numFmtId="0" fontId="53" fillId="11" borderId="0" xfId="1" applyFont="1" applyFill="1" applyAlignment="1">
      <alignment horizontal="left"/>
    </xf>
    <xf numFmtId="0" fontId="54" fillId="11" borderId="0" xfId="1" applyFont="1" applyFill="1"/>
  </cellXfs>
  <cellStyles count="6">
    <cellStyle name="Heading 3 2" xfId="2"/>
    <cellStyle name="Heading 4 2" xfId="3"/>
    <cellStyle name="Normal" xfId="0" builtinId="0"/>
    <cellStyle name="Normal 2" xfId="1"/>
    <cellStyle name="Normal 2 2" xfId="4"/>
    <cellStyle name="Percent" xfId="5" builtinId="5"/>
  </cellStyles>
  <dxfs count="0"/>
  <tableStyles count="0" defaultTableStyle="TableStyleMedium2" defaultPivotStyle="PivotStyleLight16"/>
  <colors>
    <mruColors>
      <color rgb="FFD0E4F4"/>
      <color rgb="FFA7CBEB"/>
      <color rgb="FFC5FBC1"/>
      <color rgb="FFAEFAA8"/>
      <color rgb="FFA8FC9A"/>
      <color rgb="FFACFED1"/>
      <color rgb="FFABFFAB"/>
      <color rgb="FFBDFFBD"/>
      <color rgb="FFB1D0ED"/>
      <color rgb="FFECE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751"/>
  <sheetViews>
    <sheetView tabSelected="1" zoomScale="69" zoomScaleNormal="69" zoomScaleSheetLayoutView="40" workbookViewId="0">
      <selection activeCell="H35" sqref="H35"/>
    </sheetView>
  </sheetViews>
  <sheetFormatPr defaultColWidth="9.140625" defaultRowHeight="13.5" x14ac:dyDescent="0.25"/>
  <cols>
    <col min="1" max="1" width="9.140625" style="28" customWidth="1"/>
    <col min="2" max="2" width="46.5703125" style="37" customWidth="1"/>
    <col min="3" max="5" width="14.28515625" style="17" customWidth="1"/>
    <col min="6" max="6" width="21" style="17" customWidth="1"/>
    <col min="7" max="7" width="16.140625" style="17" customWidth="1"/>
    <col min="8" max="8" width="17.42578125" style="17" customWidth="1"/>
    <col min="9" max="9" width="36.28515625" style="15" customWidth="1"/>
    <col min="10" max="43" width="9.140625" style="15"/>
    <col min="44" max="90" width="9.140625" style="16"/>
    <col min="91" max="16384" width="9.140625" style="17"/>
  </cols>
  <sheetData>
    <row r="1" spans="1:90" s="2" customFormat="1" ht="15.75" x14ac:dyDescent="0.3">
      <c r="A1" s="59"/>
      <c r="B1" s="115" t="s">
        <v>51</v>
      </c>
      <c r="C1" s="116"/>
      <c r="D1" s="125"/>
      <c r="E1" s="126"/>
      <c r="F1" s="126"/>
      <c r="G1" s="126"/>
      <c r="H1" s="1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  <row r="2" spans="1:90" s="2" customFormat="1" ht="15" x14ac:dyDescent="0.3">
      <c r="A2" s="60"/>
      <c r="B2" s="115" t="s">
        <v>23</v>
      </c>
      <c r="C2" s="116"/>
      <c r="D2" s="125"/>
      <c r="E2" s="126"/>
      <c r="F2" s="126"/>
      <c r="G2" s="126"/>
      <c r="H2" s="12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</row>
    <row r="3" spans="1:90" s="2" customFormat="1" ht="15" x14ac:dyDescent="0.3">
      <c r="A3" s="60"/>
      <c r="B3" s="3"/>
      <c r="C3" s="3"/>
      <c r="D3" s="3"/>
      <c r="E3" s="3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</row>
    <row r="4" spans="1:90" s="2" customFormat="1" ht="15" x14ac:dyDescent="0.3">
      <c r="A4" s="39" t="s">
        <v>24</v>
      </c>
      <c r="B4" s="58"/>
      <c r="C4" s="21"/>
      <c r="D4" s="21"/>
      <c r="E4" s="21"/>
      <c r="F4" s="51"/>
      <c r="G4" s="58"/>
      <c r="H4" s="5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</row>
    <row r="5" spans="1:90" s="84" customFormat="1" ht="24" x14ac:dyDescent="0.25">
      <c r="A5" s="79"/>
      <c r="B5" s="80" t="s">
        <v>43</v>
      </c>
      <c r="C5" s="81"/>
      <c r="D5" s="81"/>
      <c r="E5" s="82"/>
      <c r="F5" s="83"/>
      <c r="G5" s="95"/>
      <c r="H5" s="81"/>
      <c r="I5" s="111"/>
    </row>
    <row r="6" spans="1:90" s="2" customFormat="1" ht="15" customHeight="1" x14ac:dyDescent="0.25">
      <c r="A6" s="129" t="s">
        <v>1</v>
      </c>
      <c r="B6" s="123" t="s">
        <v>2</v>
      </c>
      <c r="C6" s="121" t="s">
        <v>0</v>
      </c>
      <c r="D6" s="121" t="s">
        <v>18</v>
      </c>
      <c r="E6" s="119" t="s">
        <v>19</v>
      </c>
      <c r="F6" s="117" t="s">
        <v>21</v>
      </c>
      <c r="G6" s="131"/>
      <c r="H6" s="128"/>
      <c r="I6" s="113" t="s">
        <v>55</v>
      </c>
    </row>
    <row r="7" spans="1:90" s="4" customFormat="1" ht="75" x14ac:dyDescent="0.25">
      <c r="A7" s="130"/>
      <c r="B7" s="124"/>
      <c r="C7" s="122"/>
      <c r="D7" s="122"/>
      <c r="E7" s="120"/>
      <c r="F7" s="118"/>
      <c r="G7" s="106" t="s">
        <v>17</v>
      </c>
      <c r="H7" s="106" t="s">
        <v>56</v>
      </c>
      <c r="I7" s="114"/>
    </row>
    <row r="8" spans="1:90" s="10" customFormat="1" ht="18.75" x14ac:dyDescent="0.25">
      <c r="A8" s="52" t="s">
        <v>28</v>
      </c>
      <c r="B8" s="6" t="s">
        <v>3</v>
      </c>
      <c r="C8" s="7"/>
      <c r="D8" s="45"/>
      <c r="E8" s="46"/>
      <c r="F8" s="47">
        <f t="shared" ref="F8:H8" si="0">SUM(F9:F12)</f>
        <v>0</v>
      </c>
      <c r="G8" s="46">
        <f t="shared" si="0"/>
        <v>0</v>
      </c>
      <c r="H8" s="46">
        <f t="shared" si="0"/>
        <v>0</v>
      </c>
      <c r="I8" s="109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</row>
    <row r="9" spans="1:90" s="9" customFormat="1" ht="15" x14ac:dyDescent="0.25">
      <c r="A9" s="61" t="s">
        <v>4</v>
      </c>
      <c r="B9" s="11"/>
      <c r="C9" s="12"/>
      <c r="D9" s="48"/>
      <c r="E9" s="44"/>
      <c r="F9" s="40">
        <f>E9*D9</f>
        <v>0</v>
      </c>
      <c r="G9" s="44">
        <v>0</v>
      </c>
      <c r="H9" s="44">
        <v>0</v>
      </c>
      <c r="I9" s="107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90" s="9" customFormat="1" ht="15" x14ac:dyDescent="0.25">
      <c r="A10" s="61" t="s">
        <v>5</v>
      </c>
      <c r="B10" s="11"/>
      <c r="C10" s="12"/>
      <c r="D10" s="48"/>
      <c r="E10" s="44"/>
      <c r="F10" s="40">
        <f>E10*D10</f>
        <v>0</v>
      </c>
      <c r="G10" s="44">
        <v>0</v>
      </c>
      <c r="H10" s="44">
        <v>0</v>
      </c>
      <c r="I10" s="107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90" s="9" customFormat="1" ht="15" x14ac:dyDescent="0.25">
      <c r="A11" s="61" t="s">
        <v>6</v>
      </c>
      <c r="B11" s="11"/>
      <c r="C11" s="12"/>
      <c r="D11" s="48"/>
      <c r="E11" s="44"/>
      <c r="F11" s="40">
        <f>E11*D11</f>
        <v>0</v>
      </c>
      <c r="G11" s="44">
        <v>0</v>
      </c>
      <c r="H11" s="44">
        <v>0</v>
      </c>
      <c r="I11" s="107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90" s="9" customFormat="1" ht="15" x14ac:dyDescent="0.25">
      <c r="A12" s="61" t="s">
        <v>25</v>
      </c>
      <c r="B12" s="11"/>
      <c r="C12" s="12"/>
      <c r="D12" s="48"/>
      <c r="E12" s="44"/>
      <c r="F12" s="40">
        <f>E12*D12</f>
        <v>0</v>
      </c>
      <c r="G12" s="44">
        <v>0</v>
      </c>
      <c r="H12" s="44">
        <v>0</v>
      </c>
      <c r="I12" s="107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90" s="10" customFormat="1" ht="18.75" x14ac:dyDescent="0.25">
      <c r="A13" s="52" t="s">
        <v>29</v>
      </c>
      <c r="B13" s="6" t="s">
        <v>7</v>
      </c>
      <c r="C13" s="7"/>
      <c r="D13" s="45"/>
      <c r="E13" s="46"/>
      <c r="F13" s="46">
        <f t="shared" ref="F13:H13" si="1">SUM(F14:F17)</f>
        <v>0</v>
      </c>
      <c r="G13" s="46">
        <f t="shared" si="1"/>
        <v>0</v>
      </c>
      <c r="H13" s="46">
        <f t="shared" si="1"/>
        <v>0</v>
      </c>
      <c r="I13" s="109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</row>
    <row r="14" spans="1:90" s="9" customFormat="1" ht="15" x14ac:dyDescent="0.25">
      <c r="A14" s="53" t="s">
        <v>8</v>
      </c>
      <c r="B14" s="11"/>
      <c r="C14" s="12"/>
      <c r="D14" s="48"/>
      <c r="E14" s="44"/>
      <c r="F14" s="40">
        <f>E14*D14</f>
        <v>0</v>
      </c>
      <c r="G14" s="44">
        <v>0</v>
      </c>
      <c r="H14" s="44">
        <v>0</v>
      </c>
      <c r="I14" s="107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90" s="9" customFormat="1" ht="15" x14ac:dyDescent="0.25">
      <c r="A15" s="62" t="s">
        <v>26</v>
      </c>
      <c r="B15" s="101"/>
      <c r="C15" s="12"/>
      <c r="D15" s="48"/>
      <c r="E15" s="44"/>
      <c r="F15" s="40">
        <f>E15*D15</f>
        <v>0</v>
      </c>
      <c r="G15" s="44">
        <v>0</v>
      </c>
      <c r="H15" s="44">
        <v>0</v>
      </c>
      <c r="I15" s="107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90" s="9" customFormat="1" ht="15" x14ac:dyDescent="0.25">
      <c r="A16" s="62" t="s">
        <v>27</v>
      </c>
      <c r="B16" s="11"/>
      <c r="C16" s="12"/>
      <c r="D16" s="48"/>
      <c r="E16" s="44"/>
      <c r="F16" s="40">
        <f t="shared" ref="F16:F17" si="2">E16*D16</f>
        <v>0</v>
      </c>
      <c r="G16" s="44">
        <v>0</v>
      </c>
      <c r="H16" s="44">
        <v>0</v>
      </c>
      <c r="I16" s="107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90" s="9" customFormat="1" ht="15" x14ac:dyDescent="0.25">
      <c r="A17" s="62" t="s">
        <v>40</v>
      </c>
      <c r="B17" s="11"/>
      <c r="C17" s="12"/>
      <c r="D17" s="48"/>
      <c r="E17" s="44"/>
      <c r="F17" s="40">
        <f t="shared" si="2"/>
        <v>0</v>
      </c>
      <c r="G17" s="44">
        <v>0</v>
      </c>
      <c r="H17" s="44">
        <v>0</v>
      </c>
      <c r="I17" s="107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90" s="14" customFormat="1" ht="15" x14ac:dyDescent="0.25">
      <c r="A18" s="52" t="s">
        <v>30</v>
      </c>
      <c r="B18" s="6" t="s">
        <v>9</v>
      </c>
      <c r="C18" s="7"/>
      <c r="D18" s="45"/>
      <c r="E18" s="46"/>
      <c r="F18" s="46">
        <f t="shared" ref="F18:H18" si="3">SUM(F19:F21)</f>
        <v>0</v>
      </c>
      <c r="G18" s="46">
        <f t="shared" si="3"/>
        <v>0</v>
      </c>
      <c r="H18" s="46">
        <f t="shared" si="3"/>
        <v>0</v>
      </c>
      <c r="I18" s="109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</row>
    <row r="19" spans="1:90" s="9" customFormat="1" ht="15" x14ac:dyDescent="0.25">
      <c r="A19" s="61" t="s">
        <v>33</v>
      </c>
      <c r="B19" s="102"/>
      <c r="C19" s="12"/>
      <c r="D19" s="48"/>
      <c r="E19" s="44"/>
      <c r="F19" s="40">
        <f>E19*D19</f>
        <v>0</v>
      </c>
      <c r="G19" s="44">
        <v>0</v>
      </c>
      <c r="H19" s="44">
        <v>0</v>
      </c>
      <c r="I19" s="107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90" s="9" customFormat="1" ht="15" x14ac:dyDescent="0.25">
      <c r="A20" s="65" t="s">
        <v>34</v>
      </c>
      <c r="B20" s="13"/>
      <c r="C20" s="12"/>
      <c r="D20" s="48"/>
      <c r="E20" s="44"/>
      <c r="F20" s="40">
        <f>E20*D20</f>
        <v>0</v>
      </c>
      <c r="G20" s="44">
        <v>0</v>
      </c>
      <c r="H20" s="44">
        <v>0</v>
      </c>
      <c r="I20" s="107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90" s="9" customFormat="1" ht="15" x14ac:dyDescent="0.25">
      <c r="A21" s="65" t="s">
        <v>35</v>
      </c>
      <c r="B21" s="11"/>
      <c r="C21" s="12"/>
      <c r="D21" s="48"/>
      <c r="E21" s="44"/>
      <c r="F21" s="40">
        <f>E21*D21</f>
        <v>0</v>
      </c>
      <c r="G21" s="44">
        <v>0</v>
      </c>
      <c r="H21" s="44">
        <v>0</v>
      </c>
      <c r="I21" s="10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90" ht="15" x14ac:dyDescent="0.2">
      <c r="A22" s="52" t="s">
        <v>31</v>
      </c>
      <c r="B22" s="6" t="s">
        <v>10</v>
      </c>
      <c r="C22" s="7"/>
      <c r="D22" s="45"/>
      <c r="E22" s="46"/>
      <c r="F22" s="46">
        <f t="shared" ref="F22:H22" si="4">SUM(F23:F24)</f>
        <v>0</v>
      </c>
      <c r="G22" s="46">
        <f t="shared" si="4"/>
        <v>0</v>
      </c>
      <c r="H22" s="46">
        <f t="shared" si="4"/>
        <v>0</v>
      </c>
      <c r="I22" s="110"/>
      <c r="AN22" s="16"/>
      <c r="AO22" s="16"/>
      <c r="AP22" s="16"/>
      <c r="AQ22" s="16"/>
      <c r="CI22" s="17"/>
      <c r="CJ22" s="17"/>
      <c r="CK22" s="17"/>
      <c r="CL22" s="17"/>
    </row>
    <row r="23" spans="1:90" s="9" customFormat="1" ht="15" x14ac:dyDescent="0.25">
      <c r="A23" s="66" t="s">
        <v>11</v>
      </c>
      <c r="B23" s="11"/>
      <c r="C23" s="12"/>
      <c r="D23" s="48"/>
      <c r="E23" s="44"/>
      <c r="F23" s="40">
        <f>E23*D23</f>
        <v>0</v>
      </c>
      <c r="G23" s="44">
        <v>0</v>
      </c>
      <c r="H23" s="44">
        <v>0</v>
      </c>
      <c r="I23" s="10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1:90" s="9" customFormat="1" ht="15" x14ac:dyDescent="0.25">
      <c r="A24" s="62" t="s">
        <v>12</v>
      </c>
      <c r="B24" s="13"/>
      <c r="C24" s="12"/>
      <c r="D24" s="48"/>
      <c r="E24" s="44"/>
      <c r="F24" s="40">
        <f t="shared" ref="F24" si="5">E24*D24</f>
        <v>0</v>
      </c>
      <c r="G24" s="44">
        <v>0</v>
      </c>
      <c r="H24" s="44">
        <v>0</v>
      </c>
      <c r="I24" s="10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90" ht="15" x14ac:dyDescent="0.2">
      <c r="A25" s="52" t="s">
        <v>32</v>
      </c>
      <c r="B25" s="6" t="s">
        <v>13</v>
      </c>
      <c r="C25" s="7"/>
      <c r="D25" s="45"/>
      <c r="E25" s="46"/>
      <c r="F25" s="46">
        <f t="shared" ref="F25:H25" si="6">SUM(F26:F29)</f>
        <v>0</v>
      </c>
      <c r="G25" s="46">
        <f t="shared" si="6"/>
        <v>0</v>
      </c>
      <c r="H25" s="46">
        <f t="shared" si="6"/>
        <v>0</v>
      </c>
      <c r="I25" s="110"/>
      <c r="AN25" s="16"/>
      <c r="AO25" s="16"/>
      <c r="AP25" s="16"/>
      <c r="AQ25" s="16"/>
      <c r="CI25" s="17"/>
      <c r="CJ25" s="17"/>
      <c r="CK25" s="17"/>
      <c r="CL25" s="17"/>
    </row>
    <row r="26" spans="1:90" s="9" customFormat="1" ht="15" x14ac:dyDescent="0.25">
      <c r="A26" s="61" t="s">
        <v>14</v>
      </c>
      <c r="B26" s="11"/>
      <c r="C26" s="12"/>
      <c r="D26" s="48"/>
      <c r="E26" s="44"/>
      <c r="F26" s="40">
        <f t="shared" ref="F26:F29" si="7">E26*D26</f>
        <v>0</v>
      </c>
      <c r="G26" s="44">
        <v>0</v>
      </c>
      <c r="H26" s="44">
        <v>0</v>
      </c>
      <c r="I26" s="10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90" s="9" customFormat="1" ht="15" x14ac:dyDescent="0.3">
      <c r="A27" s="67" t="s">
        <v>37</v>
      </c>
      <c r="B27" s="100"/>
      <c r="C27" s="12"/>
      <c r="D27" s="69"/>
      <c r="E27" s="44"/>
      <c r="F27" s="40">
        <f t="shared" si="7"/>
        <v>0</v>
      </c>
      <c r="G27" s="44">
        <v>0</v>
      </c>
      <c r="H27" s="44">
        <v>0</v>
      </c>
      <c r="I27" s="10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90" s="9" customFormat="1" ht="15" x14ac:dyDescent="0.25">
      <c r="A28" s="67" t="s">
        <v>38</v>
      </c>
      <c r="B28" s="68"/>
      <c r="C28" s="12"/>
      <c r="D28" s="69"/>
      <c r="E28" s="70"/>
      <c r="F28" s="40">
        <f t="shared" si="7"/>
        <v>0</v>
      </c>
      <c r="G28" s="44">
        <v>0</v>
      </c>
      <c r="H28" s="44">
        <v>0</v>
      </c>
      <c r="I28" s="10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1:90" s="9" customFormat="1" ht="15" x14ac:dyDescent="0.25">
      <c r="A29" s="67" t="s">
        <v>39</v>
      </c>
      <c r="B29" s="11"/>
      <c r="C29" s="12"/>
      <c r="D29" s="69"/>
      <c r="E29" s="70"/>
      <c r="F29" s="40">
        <f t="shared" si="7"/>
        <v>0</v>
      </c>
      <c r="G29" s="44">
        <v>0</v>
      </c>
      <c r="H29" s="44">
        <v>0</v>
      </c>
      <c r="I29" s="10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1:90" ht="20.25" x14ac:dyDescent="0.25">
      <c r="A30" s="54"/>
      <c r="B30" s="86" t="s">
        <v>15</v>
      </c>
      <c r="C30" s="55"/>
      <c r="D30" s="56"/>
      <c r="E30" s="57"/>
      <c r="F30" s="87">
        <f t="shared" ref="F30:H30" si="8">F8+F13+F18+F22+F25</f>
        <v>0</v>
      </c>
      <c r="G30" s="87">
        <f t="shared" si="8"/>
        <v>0</v>
      </c>
      <c r="H30" s="87">
        <f t="shared" si="8"/>
        <v>0</v>
      </c>
      <c r="I30" s="110"/>
      <c r="AN30" s="16"/>
      <c r="AO30" s="16"/>
      <c r="AP30" s="16"/>
      <c r="AQ30" s="16"/>
      <c r="CI30" s="17"/>
      <c r="CJ30" s="17"/>
      <c r="CK30" s="17"/>
      <c r="CL30" s="17"/>
    </row>
    <row r="31" spans="1:90" ht="15" x14ac:dyDescent="0.3">
      <c r="A31" s="19"/>
      <c r="B31" s="20"/>
      <c r="C31" s="21"/>
      <c r="D31" s="22"/>
      <c r="E31" s="22"/>
      <c r="F31" s="22"/>
      <c r="G31" s="71">
        <f>IFERROR(G30/$F$30,0)</f>
        <v>0</v>
      </c>
      <c r="H31" s="71">
        <f>IFERROR(H30/$F$30,0)</f>
        <v>0</v>
      </c>
      <c r="AN31" s="16"/>
      <c r="AO31" s="16"/>
      <c r="AP31" s="16"/>
      <c r="AQ31" s="16"/>
      <c r="CI31" s="17"/>
      <c r="CJ31" s="17"/>
      <c r="CK31" s="17"/>
      <c r="CL31" s="17"/>
    </row>
    <row r="32" spans="1:90" ht="15" x14ac:dyDescent="0.3">
      <c r="A32" s="19"/>
      <c r="B32" s="20"/>
      <c r="C32" s="21"/>
      <c r="D32" s="24"/>
      <c r="E32" s="24"/>
      <c r="F32" s="24"/>
      <c r="G32" s="25"/>
      <c r="H32" s="25"/>
      <c r="AN32" s="16"/>
      <c r="AO32" s="16"/>
      <c r="AP32" s="16"/>
      <c r="AQ32" s="16"/>
      <c r="CI32" s="17"/>
      <c r="CJ32" s="17"/>
      <c r="CK32" s="17"/>
      <c r="CL32" s="17"/>
    </row>
    <row r="33" spans="1:90" s="78" customFormat="1" ht="21" x14ac:dyDescent="0.25">
      <c r="A33" s="72"/>
      <c r="B33" s="73" t="s">
        <v>22</v>
      </c>
      <c r="C33" s="74" t="s">
        <v>44</v>
      </c>
      <c r="D33" s="75"/>
      <c r="E33" s="74"/>
      <c r="F33" s="74"/>
      <c r="G33" s="76"/>
      <c r="H33" s="76"/>
      <c r="I33" s="112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</row>
    <row r="34" spans="1:90" ht="15" customHeight="1" x14ac:dyDescent="0.2">
      <c r="A34" s="122" t="s">
        <v>1</v>
      </c>
      <c r="B34" s="124" t="s">
        <v>2</v>
      </c>
      <c r="C34" s="122" t="s">
        <v>0</v>
      </c>
      <c r="D34" s="122" t="s">
        <v>18</v>
      </c>
      <c r="E34" s="122" t="s">
        <v>19</v>
      </c>
      <c r="F34" s="122" t="s">
        <v>42</v>
      </c>
      <c r="G34" s="120"/>
      <c r="H34" s="128"/>
      <c r="I34" s="113" t="s">
        <v>55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</row>
    <row r="35" spans="1:90" s="2" customFormat="1" ht="82.15" customHeight="1" x14ac:dyDescent="0.25">
      <c r="A35" s="122"/>
      <c r="B35" s="124"/>
      <c r="C35" s="122"/>
      <c r="D35" s="122"/>
      <c r="E35" s="122"/>
      <c r="F35" s="122"/>
      <c r="G35" s="85" t="s">
        <v>17</v>
      </c>
      <c r="H35" s="106" t="s">
        <v>56</v>
      </c>
      <c r="I35" s="114"/>
    </row>
    <row r="36" spans="1:90" ht="15" x14ac:dyDescent="0.2">
      <c r="A36" s="5" t="s">
        <v>28</v>
      </c>
      <c r="B36" s="6" t="s">
        <v>3</v>
      </c>
      <c r="C36" s="7"/>
      <c r="D36" s="45"/>
      <c r="E36" s="46"/>
      <c r="F36" s="46">
        <f t="shared" ref="F36:H36" si="9">SUM(F37:F40)</f>
        <v>0</v>
      </c>
      <c r="G36" s="46">
        <f t="shared" si="9"/>
        <v>0</v>
      </c>
      <c r="H36" s="46">
        <f t="shared" si="9"/>
        <v>0</v>
      </c>
      <c r="I36" s="110"/>
      <c r="AN36" s="16"/>
      <c r="AO36" s="16"/>
      <c r="AP36" s="16"/>
      <c r="AQ36" s="16"/>
      <c r="CI36" s="17"/>
      <c r="CJ36" s="17"/>
      <c r="CK36" s="17"/>
      <c r="CL36" s="17"/>
    </row>
    <row r="37" spans="1:90" s="16" customFormat="1" ht="15" x14ac:dyDescent="0.2">
      <c r="A37" s="61" t="s">
        <v>4</v>
      </c>
      <c r="B37" s="11"/>
      <c r="C37" s="12"/>
      <c r="D37" s="48"/>
      <c r="E37" s="44"/>
      <c r="F37" s="40">
        <f>E37*D37</f>
        <v>0</v>
      </c>
      <c r="G37" s="44">
        <v>0</v>
      </c>
      <c r="H37" s="44">
        <v>0</v>
      </c>
      <c r="I37" s="108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90" s="16" customFormat="1" ht="15" x14ac:dyDescent="0.2">
      <c r="A38" s="61" t="s">
        <v>5</v>
      </c>
      <c r="B38" s="11"/>
      <c r="C38" s="12"/>
      <c r="D38" s="48"/>
      <c r="E38" s="44"/>
      <c r="F38" s="40">
        <f>E38*D38</f>
        <v>0</v>
      </c>
      <c r="G38" s="44">
        <v>0</v>
      </c>
      <c r="H38" s="44">
        <v>0</v>
      </c>
      <c r="I38" s="108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</row>
    <row r="39" spans="1:90" s="16" customFormat="1" ht="15" x14ac:dyDescent="0.2">
      <c r="A39" s="61" t="s">
        <v>6</v>
      </c>
      <c r="B39" s="11"/>
      <c r="C39" s="12"/>
      <c r="D39" s="48"/>
      <c r="E39" s="44"/>
      <c r="F39" s="40">
        <f t="shared" ref="F39:F40" si="10">E39*D39</f>
        <v>0</v>
      </c>
      <c r="G39" s="44">
        <v>0</v>
      </c>
      <c r="H39" s="44">
        <v>0</v>
      </c>
      <c r="I39" s="108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90" s="16" customFormat="1" ht="15" x14ac:dyDescent="0.2">
      <c r="A40" s="61" t="s">
        <v>25</v>
      </c>
      <c r="B40" s="11"/>
      <c r="C40" s="12"/>
      <c r="D40" s="48"/>
      <c r="E40" s="44"/>
      <c r="F40" s="40">
        <f t="shared" si="10"/>
        <v>0</v>
      </c>
      <c r="G40" s="44">
        <v>0</v>
      </c>
      <c r="H40" s="44">
        <v>0</v>
      </c>
      <c r="I40" s="108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90" s="15" customFormat="1" ht="15" x14ac:dyDescent="0.2">
      <c r="A41" s="5" t="s">
        <v>29</v>
      </c>
      <c r="B41" s="6" t="s">
        <v>7</v>
      </c>
      <c r="C41" s="7"/>
      <c r="D41" s="45"/>
      <c r="E41" s="46"/>
      <c r="F41" s="46">
        <f t="shared" ref="F41:H41" si="11">SUM(F42:F44)</f>
        <v>0</v>
      </c>
      <c r="G41" s="46">
        <f t="shared" ref="G41" si="12">SUM(G42:G44)</f>
        <v>0</v>
      </c>
      <c r="H41" s="46">
        <f t="shared" si="11"/>
        <v>0</v>
      </c>
      <c r="I41" s="110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</row>
    <row r="42" spans="1:90" s="15" customFormat="1" ht="15" x14ac:dyDescent="0.2">
      <c r="A42" s="53" t="s">
        <v>8</v>
      </c>
      <c r="B42" s="11"/>
      <c r="C42" s="12"/>
      <c r="D42" s="48"/>
      <c r="E42" s="44"/>
      <c r="F42" s="40">
        <f>E42*D42</f>
        <v>0</v>
      </c>
      <c r="G42" s="44">
        <v>0</v>
      </c>
      <c r="H42" s="44">
        <v>0</v>
      </c>
      <c r="I42" s="108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</row>
    <row r="43" spans="1:90" s="15" customFormat="1" ht="15" x14ac:dyDescent="0.2">
      <c r="A43" s="62" t="s">
        <v>27</v>
      </c>
      <c r="B43" s="11"/>
      <c r="C43" s="12"/>
      <c r="D43" s="48"/>
      <c r="E43" s="44"/>
      <c r="F43" s="40">
        <f t="shared" ref="F43:F44" si="13">E43*D43</f>
        <v>0</v>
      </c>
      <c r="G43" s="44">
        <v>0</v>
      </c>
      <c r="H43" s="44">
        <v>0</v>
      </c>
      <c r="I43" s="108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</row>
    <row r="44" spans="1:90" s="15" customFormat="1" ht="15" x14ac:dyDescent="0.2">
      <c r="A44" s="65" t="s">
        <v>40</v>
      </c>
      <c r="B44" s="11"/>
      <c r="C44" s="12"/>
      <c r="D44" s="48"/>
      <c r="E44" s="44"/>
      <c r="F44" s="40">
        <f t="shared" si="13"/>
        <v>0</v>
      </c>
      <c r="G44" s="44">
        <v>0</v>
      </c>
      <c r="H44" s="44">
        <v>0</v>
      </c>
      <c r="I44" s="108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</row>
    <row r="45" spans="1:90" s="15" customFormat="1" ht="15" x14ac:dyDescent="0.2">
      <c r="A45" s="5" t="s">
        <v>30</v>
      </c>
      <c r="B45" s="6" t="s">
        <v>9</v>
      </c>
      <c r="C45" s="7"/>
      <c r="D45" s="45"/>
      <c r="E45" s="46"/>
      <c r="F45" s="46">
        <f t="shared" ref="F45:H45" si="14">SUM(F46:F48)</f>
        <v>0</v>
      </c>
      <c r="G45" s="46">
        <f t="shared" ref="G45" si="15">SUM(G46:G48)</f>
        <v>0</v>
      </c>
      <c r="H45" s="46">
        <f t="shared" si="14"/>
        <v>0</v>
      </c>
      <c r="I45" s="110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</row>
    <row r="46" spans="1:90" s="15" customFormat="1" ht="15" x14ac:dyDescent="0.2">
      <c r="A46" s="61" t="s">
        <v>33</v>
      </c>
      <c r="B46" s="13"/>
      <c r="C46" s="12"/>
      <c r="D46" s="48"/>
      <c r="E46" s="44"/>
      <c r="F46" s="40">
        <f>E46*D46</f>
        <v>0</v>
      </c>
      <c r="G46" s="44">
        <v>0</v>
      </c>
      <c r="H46" s="44">
        <v>0</v>
      </c>
      <c r="I46" s="108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</row>
    <row r="47" spans="1:90" s="15" customFormat="1" ht="15" x14ac:dyDescent="0.2">
      <c r="A47" s="61" t="s">
        <v>34</v>
      </c>
      <c r="B47" s="13"/>
      <c r="C47" s="12"/>
      <c r="D47" s="48"/>
      <c r="E47" s="44"/>
      <c r="F47" s="40">
        <f t="shared" ref="F47:F48" si="16">E47*D47</f>
        <v>0</v>
      </c>
      <c r="G47" s="44">
        <v>0</v>
      </c>
      <c r="H47" s="44">
        <v>0</v>
      </c>
      <c r="I47" s="108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</row>
    <row r="48" spans="1:90" s="15" customFormat="1" ht="15" x14ac:dyDescent="0.2">
      <c r="A48" s="61" t="s">
        <v>35</v>
      </c>
      <c r="B48" s="11"/>
      <c r="C48" s="12"/>
      <c r="D48" s="48"/>
      <c r="E48" s="44"/>
      <c r="F48" s="40">
        <f t="shared" si="16"/>
        <v>0</v>
      </c>
      <c r="G48" s="44">
        <v>0</v>
      </c>
      <c r="H48" s="44">
        <v>0</v>
      </c>
      <c r="I48" s="108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</row>
    <row r="49" spans="1:90" s="15" customFormat="1" ht="15" x14ac:dyDescent="0.2">
      <c r="A49" s="5" t="s">
        <v>31</v>
      </c>
      <c r="B49" s="6" t="s">
        <v>10</v>
      </c>
      <c r="C49" s="7"/>
      <c r="D49" s="45"/>
      <c r="E49" s="46"/>
      <c r="F49" s="46">
        <f t="shared" ref="F49:H49" si="17">SUM(F50:F53)</f>
        <v>0</v>
      </c>
      <c r="G49" s="46">
        <f t="shared" ref="G49" si="18">SUM(G50:G53)</f>
        <v>0</v>
      </c>
      <c r="H49" s="46">
        <f t="shared" si="17"/>
        <v>0</v>
      </c>
      <c r="I49" s="110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</row>
    <row r="50" spans="1:90" s="15" customFormat="1" ht="15" x14ac:dyDescent="0.2">
      <c r="A50" s="61" t="s">
        <v>11</v>
      </c>
      <c r="B50" s="11"/>
      <c r="C50" s="12"/>
      <c r="D50" s="48"/>
      <c r="E50" s="44"/>
      <c r="F50" s="40">
        <f>E50*D50</f>
        <v>0</v>
      </c>
      <c r="G50" s="44">
        <v>0</v>
      </c>
      <c r="H50" s="44">
        <v>0</v>
      </c>
      <c r="I50" s="108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</row>
    <row r="51" spans="1:90" s="15" customFormat="1" ht="15" x14ac:dyDescent="0.2">
      <c r="A51" s="61" t="s">
        <v>12</v>
      </c>
      <c r="B51" s="13"/>
      <c r="C51" s="12"/>
      <c r="D51" s="48"/>
      <c r="E51" s="44"/>
      <c r="F51" s="40">
        <f t="shared" ref="F51:F53" si="19">E51*D51</f>
        <v>0</v>
      </c>
      <c r="G51" s="44">
        <v>0</v>
      </c>
      <c r="H51" s="44">
        <v>0</v>
      </c>
      <c r="I51" s="108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</row>
    <row r="52" spans="1:90" s="15" customFormat="1" ht="15" x14ac:dyDescent="0.2">
      <c r="A52" s="61" t="s">
        <v>36</v>
      </c>
      <c r="B52" s="13"/>
      <c r="C52" s="12"/>
      <c r="D52" s="48"/>
      <c r="E52" s="44"/>
      <c r="F52" s="40">
        <f t="shared" si="19"/>
        <v>0</v>
      </c>
      <c r="G52" s="44">
        <v>0</v>
      </c>
      <c r="H52" s="44">
        <v>0</v>
      </c>
      <c r="I52" s="108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</row>
    <row r="53" spans="1:90" s="15" customFormat="1" ht="15" x14ac:dyDescent="0.2">
      <c r="A53" s="61" t="s">
        <v>41</v>
      </c>
      <c r="B53" s="11"/>
      <c r="C53" s="63"/>
      <c r="D53" s="48"/>
      <c r="E53" s="44"/>
      <c r="F53" s="40">
        <f t="shared" si="19"/>
        <v>0</v>
      </c>
      <c r="G53" s="44">
        <v>0</v>
      </c>
      <c r="H53" s="44">
        <v>0</v>
      </c>
      <c r="I53" s="108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</row>
    <row r="54" spans="1:90" s="15" customFormat="1" ht="15" x14ac:dyDescent="0.2">
      <c r="A54" s="5" t="s">
        <v>32</v>
      </c>
      <c r="B54" s="6" t="s">
        <v>13</v>
      </c>
      <c r="C54" s="7"/>
      <c r="D54" s="45"/>
      <c r="E54" s="46"/>
      <c r="F54" s="46">
        <f t="shared" ref="F54:H54" si="20">SUM(F55:F58)</f>
        <v>0</v>
      </c>
      <c r="G54" s="46">
        <f t="shared" ref="G54" si="21">SUM(G55:G58)</f>
        <v>0</v>
      </c>
      <c r="H54" s="46">
        <f t="shared" si="20"/>
        <v>0</v>
      </c>
      <c r="I54" s="110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</row>
    <row r="55" spans="1:90" s="15" customFormat="1" ht="15" x14ac:dyDescent="0.2">
      <c r="A55" s="61" t="s">
        <v>14</v>
      </c>
      <c r="B55" s="11"/>
      <c r="C55" s="12"/>
      <c r="D55" s="48"/>
      <c r="E55" s="44"/>
      <c r="F55" s="40">
        <f t="shared" ref="F55:F58" si="22">E55*D55</f>
        <v>0</v>
      </c>
      <c r="G55" s="44">
        <v>0</v>
      </c>
      <c r="H55" s="44">
        <v>0</v>
      </c>
      <c r="I55" s="108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</row>
    <row r="56" spans="1:90" s="15" customFormat="1" ht="15" x14ac:dyDescent="0.3">
      <c r="A56" s="61" t="s">
        <v>37</v>
      </c>
      <c r="B56" s="100"/>
      <c r="C56" s="12"/>
      <c r="D56" s="48"/>
      <c r="E56" s="44"/>
      <c r="F56" s="40">
        <f t="shared" si="22"/>
        <v>0</v>
      </c>
      <c r="G56" s="44">
        <v>0</v>
      </c>
      <c r="H56" s="44">
        <v>0</v>
      </c>
      <c r="I56" s="108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</row>
    <row r="57" spans="1:90" s="15" customFormat="1" ht="15" x14ac:dyDescent="0.2">
      <c r="A57" s="61" t="s">
        <v>38</v>
      </c>
      <c r="B57" s="68"/>
      <c r="C57" s="12"/>
      <c r="D57" s="48"/>
      <c r="E57" s="44"/>
      <c r="F57" s="40">
        <f t="shared" si="22"/>
        <v>0</v>
      </c>
      <c r="G57" s="44">
        <v>0</v>
      </c>
      <c r="H57" s="44">
        <v>0</v>
      </c>
      <c r="I57" s="108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</row>
    <row r="58" spans="1:90" s="15" customFormat="1" ht="15" x14ac:dyDescent="0.2">
      <c r="A58" s="61" t="s">
        <v>39</v>
      </c>
      <c r="B58" s="11"/>
      <c r="C58" s="12"/>
      <c r="D58" s="48"/>
      <c r="E58" s="44"/>
      <c r="F58" s="40">
        <f t="shared" si="22"/>
        <v>0</v>
      </c>
      <c r="G58" s="44">
        <v>0</v>
      </c>
      <c r="H58" s="44">
        <v>0</v>
      </c>
      <c r="I58" s="108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</row>
    <row r="59" spans="1:90" ht="23.25" x14ac:dyDescent="0.35">
      <c r="A59" s="18"/>
      <c r="B59" s="88" t="s">
        <v>16</v>
      </c>
      <c r="C59" s="27"/>
      <c r="D59" s="50"/>
      <c r="E59" s="49"/>
      <c r="F59" s="64">
        <f t="shared" ref="F59:H59" si="23">F36+F41+F45+F49+F54</f>
        <v>0</v>
      </c>
      <c r="G59" s="89">
        <f t="shared" si="23"/>
        <v>0</v>
      </c>
      <c r="H59" s="89">
        <f t="shared" si="23"/>
        <v>0</v>
      </c>
      <c r="I59" s="110"/>
      <c r="AN59" s="16"/>
      <c r="AO59" s="16"/>
      <c r="AP59" s="16"/>
      <c r="AQ59" s="16"/>
      <c r="CI59" s="17"/>
      <c r="CJ59" s="17"/>
      <c r="CK59" s="17"/>
      <c r="CL59" s="17"/>
    </row>
    <row r="60" spans="1:90" ht="18" x14ac:dyDescent="0.3">
      <c r="B60" s="1"/>
      <c r="C60" s="1"/>
      <c r="D60" s="41"/>
      <c r="E60" s="41"/>
      <c r="F60" s="41"/>
      <c r="G60" s="90">
        <f t="shared" ref="G60:H60" si="24">IFERROR(G59/$F$59,0)</f>
        <v>0</v>
      </c>
      <c r="H60" s="90">
        <f t="shared" si="24"/>
        <v>0</v>
      </c>
      <c r="AN60" s="16"/>
      <c r="AO60" s="16"/>
      <c r="AP60" s="16"/>
      <c r="AQ60" s="16"/>
      <c r="CI60" s="17"/>
      <c r="CJ60" s="17"/>
      <c r="CK60" s="17"/>
      <c r="CL60" s="17"/>
    </row>
    <row r="61" spans="1:90" ht="15" x14ac:dyDescent="0.3">
      <c r="B61" s="1"/>
      <c r="C61" s="1"/>
      <c r="D61" s="41"/>
      <c r="E61" s="41"/>
      <c r="F61" s="41"/>
      <c r="G61" s="41"/>
      <c r="H61" s="41"/>
      <c r="AN61" s="16"/>
      <c r="AO61" s="16"/>
      <c r="AP61" s="16"/>
      <c r="AQ61" s="16"/>
      <c r="CI61" s="17"/>
      <c r="CJ61" s="17"/>
      <c r="CK61" s="17"/>
      <c r="CL61" s="17"/>
    </row>
    <row r="62" spans="1:90" ht="15" x14ac:dyDescent="0.3">
      <c r="B62" s="1"/>
      <c r="C62" s="1"/>
      <c r="D62" s="41"/>
      <c r="E62" s="41"/>
      <c r="F62" s="41"/>
      <c r="G62" s="25"/>
      <c r="H62" s="25"/>
      <c r="AN62" s="16"/>
      <c r="AO62" s="16"/>
      <c r="AP62" s="16"/>
      <c r="AQ62" s="16"/>
      <c r="CI62" s="17"/>
      <c r="CJ62" s="17"/>
      <c r="CK62" s="17"/>
      <c r="CL62" s="17"/>
    </row>
    <row r="63" spans="1:90" s="36" customFormat="1" ht="16.5" thickBot="1" x14ac:dyDescent="0.35">
      <c r="A63" s="30"/>
      <c r="B63" s="31" t="s">
        <v>20</v>
      </c>
      <c r="C63" s="32"/>
      <c r="D63" s="42"/>
      <c r="E63" s="43"/>
      <c r="F63" s="91">
        <f t="shared" ref="F63:H63" si="25">F30+F59</f>
        <v>0</v>
      </c>
      <c r="G63" s="92">
        <f>G30+G59</f>
        <v>0</v>
      </c>
      <c r="H63" s="92">
        <f t="shared" si="25"/>
        <v>0</v>
      </c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</row>
    <row r="64" spans="1:90" ht="17.25" thickTop="1" x14ac:dyDescent="0.3">
      <c r="B64" s="1"/>
      <c r="C64" s="1"/>
      <c r="D64" s="41"/>
      <c r="E64" s="41"/>
      <c r="F64" s="93"/>
      <c r="G64" s="94">
        <f>IFERROR(G63/$F$63,0)</f>
        <v>0</v>
      </c>
      <c r="H64" s="94">
        <f t="shared" ref="H64" si="26">IFERROR(H63/$F$63,0)</f>
        <v>0</v>
      </c>
      <c r="AN64" s="16"/>
      <c r="AO64" s="16"/>
      <c r="AP64" s="16"/>
      <c r="AQ64" s="16"/>
      <c r="CI64" s="17"/>
      <c r="CJ64" s="17"/>
      <c r="CK64" s="17"/>
      <c r="CL64" s="17"/>
    </row>
    <row r="65" spans="1:43" s="105" customFormat="1" ht="18" x14ac:dyDescent="0.35">
      <c r="A65" s="103"/>
      <c r="B65" s="104"/>
      <c r="C65" s="104"/>
      <c r="D65" s="93"/>
      <c r="E65" s="93"/>
      <c r="F65" s="93"/>
      <c r="G65" s="104"/>
      <c r="H65" s="104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</row>
    <row r="66" spans="1:43" ht="15.75" x14ac:dyDescent="0.3">
      <c r="A66" s="132" t="s">
        <v>52</v>
      </c>
      <c r="B66" s="133"/>
      <c r="C66" s="133"/>
      <c r="D66" s="134"/>
      <c r="E66" s="134"/>
      <c r="F66" s="134"/>
      <c r="G66" s="1"/>
      <c r="H66" s="1"/>
    </row>
    <row r="67" spans="1:43" s="34" customFormat="1" ht="15" x14ac:dyDescent="0.25">
      <c r="A67" s="135">
        <v>1</v>
      </c>
      <c r="B67" s="136" t="s">
        <v>53</v>
      </c>
      <c r="C67" s="137"/>
      <c r="D67" s="138"/>
      <c r="E67" s="139"/>
      <c r="F67" s="134"/>
      <c r="G67" s="15"/>
      <c r="H67" s="15"/>
      <c r="I67" s="33"/>
    </row>
    <row r="68" spans="1:43" s="15" customFormat="1" ht="15" x14ac:dyDescent="0.25">
      <c r="A68" s="140">
        <v>2</v>
      </c>
      <c r="B68" s="141" t="s">
        <v>54</v>
      </c>
      <c r="C68" s="136"/>
      <c r="D68" s="142"/>
      <c r="E68" s="134"/>
      <c r="F68" s="134"/>
    </row>
    <row r="69" spans="1:43" s="15" customFormat="1" ht="18" x14ac:dyDescent="0.35">
      <c r="A69" s="96" t="s">
        <v>45</v>
      </c>
      <c r="B69" s="97"/>
      <c r="C69" s="97"/>
      <c r="D69" s="97"/>
      <c r="E69" s="97"/>
      <c r="F69" s="97"/>
      <c r="G69" s="97"/>
      <c r="H69" s="97"/>
    </row>
    <row r="70" spans="1:43" s="15" customFormat="1" ht="15.75" x14ac:dyDescent="0.3">
      <c r="A70" s="98" t="s">
        <v>47</v>
      </c>
      <c r="B70" s="23"/>
      <c r="C70" s="3"/>
      <c r="D70" s="3"/>
      <c r="E70" s="1"/>
      <c r="F70" s="1"/>
      <c r="G70" s="1"/>
      <c r="H70" s="1"/>
    </row>
    <row r="71" spans="1:43" s="15" customFormat="1" ht="15.75" x14ac:dyDescent="0.3">
      <c r="A71" s="98" t="s">
        <v>46</v>
      </c>
      <c r="B71" s="23"/>
      <c r="C71" s="3"/>
      <c r="D71" s="3"/>
      <c r="E71" s="1"/>
      <c r="F71" s="1"/>
      <c r="G71" s="1"/>
      <c r="H71" s="1"/>
    </row>
    <row r="72" spans="1:43" s="15" customFormat="1" ht="15.75" x14ac:dyDescent="0.3">
      <c r="A72" s="98" t="s">
        <v>48</v>
      </c>
      <c r="B72" s="29"/>
      <c r="C72" s="1"/>
      <c r="D72" s="1"/>
      <c r="E72" s="1"/>
      <c r="F72" s="1"/>
      <c r="G72" s="1"/>
      <c r="H72" s="1"/>
    </row>
    <row r="73" spans="1:43" s="15" customFormat="1" ht="15.75" x14ac:dyDescent="0.3">
      <c r="A73" s="98" t="s">
        <v>49</v>
      </c>
      <c r="B73" s="29"/>
      <c r="C73" s="1"/>
      <c r="D73" s="1"/>
      <c r="E73" s="1"/>
      <c r="F73" s="1"/>
      <c r="G73" s="1"/>
      <c r="H73" s="1"/>
    </row>
    <row r="74" spans="1:43" s="15" customFormat="1" ht="15.75" x14ac:dyDescent="0.3">
      <c r="A74" s="98" t="s">
        <v>50</v>
      </c>
      <c r="B74" s="29"/>
      <c r="C74" s="1"/>
      <c r="D74" s="1"/>
      <c r="E74" s="1"/>
      <c r="F74" s="1"/>
      <c r="G74" s="1"/>
      <c r="H74" s="1"/>
    </row>
    <row r="75" spans="1:43" s="15" customFormat="1" ht="15.75" x14ac:dyDescent="0.3">
      <c r="A75" s="99"/>
      <c r="B75" s="29"/>
      <c r="C75" s="1"/>
      <c r="D75" s="1"/>
      <c r="E75" s="1"/>
      <c r="F75" s="1"/>
      <c r="G75" s="41"/>
      <c r="H75" s="41"/>
    </row>
    <row r="76" spans="1:43" s="15" customFormat="1" ht="15.75" x14ac:dyDescent="0.3">
      <c r="A76" s="99"/>
      <c r="B76" s="29"/>
      <c r="C76" s="1"/>
      <c r="D76" s="1"/>
      <c r="E76" s="1"/>
      <c r="F76" s="1"/>
      <c r="G76" s="41"/>
      <c r="H76" s="41"/>
    </row>
    <row r="77" spans="1:43" s="15" customFormat="1" ht="15" x14ac:dyDescent="0.3">
      <c r="A77" s="38"/>
      <c r="B77" s="29"/>
      <c r="C77" s="1"/>
    </row>
    <row r="78" spans="1:43" s="15" customFormat="1" ht="15" x14ac:dyDescent="0.3">
      <c r="A78" s="38"/>
      <c r="B78" s="29"/>
      <c r="C78" s="1"/>
    </row>
    <row r="79" spans="1:43" s="15" customFormat="1" ht="15" x14ac:dyDescent="0.3">
      <c r="A79" s="38"/>
      <c r="B79" s="29"/>
      <c r="C79" s="1"/>
    </row>
    <row r="80" spans="1:43" s="15" customFormat="1" ht="15" x14ac:dyDescent="0.3">
      <c r="A80" s="38"/>
      <c r="B80" s="29"/>
      <c r="C80" s="1"/>
    </row>
    <row r="81" spans="1:3" s="15" customFormat="1" ht="15" x14ac:dyDescent="0.3">
      <c r="A81" s="38"/>
      <c r="B81" s="29"/>
      <c r="C81" s="1"/>
    </row>
    <row r="82" spans="1:3" s="15" customFormat="1" ht="15" x14ac:dyDescent="0.3">
      <c r="A82" s="38"/>
      <c r="B82" s="29"/>
      <c r="C82" s="1"/>
    </row>
    <row r="83" spans="1:3" s="15" customFormat="1" ht="15" x14ac:dyDescent="0.3">
      <c r="A83" s="38"/>
      <c r="B83" s="29"/>
      <c r="C83" s="1"/>
    </row>
    <row r="84" spans="1:3" s="15" customFormat="1" ht="15" x14ac:dyDescent="0.3">
      <c r="A84" s="38"/>
      <c r="B84" s="29"/>
      <c r="C84" s="1"/>
    </row>
    <row r="85" spans="1:3" s="15" customFormat="1" ht="15" x14ac:dyDescent="0.3">
      <c r="A85" s="38"/>
      <c r="B85" s="29"/>
      <c r="C85" s="1"/>
    </row>
    <row r="86" spans="1:3" s="15" customFormat="1" ht="15" x14ac:dyDescent="0.3">
      <c r="A86" s="38"/>
      <c r="B86" s="29"/>
      <c r="C86" s="1"/>
    </row>
    <row r="87" spans="1:3" s="15" customFormat="1" ht="15" x14ac:dyDescent="0.3">
      <c r="A87" s="38"/>
      <c r="B87" s="29"/>
      <c r="C87" s="1"/>
    </row>
    <row r="88" spans="1:3" s="15" customFormat="1" ht="15" x14ac:dyDescent="0.3">
      <c r="A88" s="38"/>
      <c r="B88" s="29"/>
      <c r="C88" s="1"/>
    </row>
    <row r="89" spans="1:3" s="15" customFormat="1" ht="15" x14ac:dyDescent="0.3">
      <c r="A89" s="38"/>
      <c r="B89" s="29"/>
      <c r="C89" s="1"/>
    </row>
    <row r="90" spans="1:3" s="15" customFormat="1" ht="15" x14ac:dyDescent="0.3">
      <c r="A90" s="38"/>
      <c r="B90" s="29"/>
      <c r="C90" s="1"/>
    </row>
    <row r="91" spans="1:3" s="15" customFormat="1" ht="15" x14ac:dyDescent="0.3">
      <c r="A91" s="38"/>
      <c r="B91" s="29"/>
      <c r="C91" s="1"/>
    </row>
    <row r="92" spans="1:3" s="15" customFormat="1" ht="15" x14ac:dyDescent="0.3">
      <c r="A92" s="38"/>
      <c r="B92" s="29"/>
      <c r="C92" s="1"/>
    </row>
    <row r="93" spans="1:3" s="15" customFormat="1" ht="15" x14ac:dyDescent="0.3">
      <c r="A93" s="38"/>
      <c r="B93" s="29"/>
      <c r="C93" s="1"/>
    </row>
    <row r="94" spans="1:3" s="15" customFormat="1" ht="15" x14ac:dyDescent="0.3">
      <c r="A94" s="38"/>
      <c r="B94" s="29"/>
      <c r="C94" s="1"/>
    </row>
    <row r="95" spans="1:3" s="15" customFormat="1" ht="15" x14ac:dyDescent="0.3">
      <c r="A95" s="38"/>
      <c r="B95" s="29"/>
      <c r="C95" s="1"/>
    </row>
    <row r="96" spans="1:3" s="15" customFormat="1" ht="15" x14ac:dyDescent="0.3">
      <c r="A96" s="38"/>
      <c r="B96" s="29"/>
      <c r="C96" s="1"/>
    </row>
    <row r="97" spans="1:3" s="15" customFormat="1" ht="15" x14ac:dyDescent="0.3">
      <c r="A97" s="38"/>
      <c r="B97" s="29"/>
      <c r="C97" s="1"/>
    </row>
    <row r="98" spans="1:3" s="15" customFormat="1" ht="15" x14ac:dyDescent="0.3">
      <c r="A98" s="38"/>
      <c r="B98" s="29"/>
      <c r="C98" s="1"/>
    </row>
    <row r="99" spans="1:3" s="15" customFormat="1" ht="15" x14ac:dyDescent="0.3">
      <c r="A99" s="38"/>
      <c r="B99" s="29"/>
      <c r="C99" s="1"/>
    </row>
    <row r="100" spans="1:3" s="15" customFormat="1" ht="15" x14ac:dyDescent="0.3">
      <c r="A100" s="38"/>
      <c r="B100" s="29"/>
      <c r="C100" s="1"/>
    </row>
    <row r="101" spans="1:3" s="15" customFormat="1" ht="15" x14ac:dyDescent="0.3">
      <c r="A101" s="38"/>
      <c r="B101" s="29"/>
      <c r="C101" s="1"/>
    </row>
    <row r="102" spans="1:3" s="15" customFormat="1" ht="15" x14ac:dyDescent="0.3">
      <c r="A102" s="38"/>
      <c r="B102" s="29"/>
      <c r="C102" s="1"/>
    </row>
    <row r="103" spans="1:3" s="15" customFormat="1" ht="15" x14ac:dyDescent="0.3">
      <c r="A103" s="38"/>
      <c r="B103" s="29"/>
      <c r="C103" s="1"/>
    </row>
    <row r="104" spans="1:3" s="15" customFormat="1" ht="15" x14ac:dyDescent="0.3">
      <c r="A104" s="38"/>
      <c r="B104" s="29"/>
      <c r="C104" s="1"/>
    </row>
    <row r="105" spans="1:3" s="15" customFormat="1" ht="15" x14ac:dyDescent="0.3">
      <c r="A105" s="38"/>
      <c r="B105" s="29"/>
      <c r="C105" s="1"/>
    </row>
    <row r="106" spans="1:3" s="15" customFormat="1" ht="15" x14ac:dyDescent="0.3">
      <c r="A106" s="38"/>
      <c r="B106" s="29"/>
      <c r="C106" s="1"/>
    </row>
    <row r="107" spans="1:3" s="15" customFormat="1" ht="15" x14ac:dyDescent="0.3">
      <c r="A107" s="38"/>
      <c r="B107" s="29"/>
      <c r="C107" s="1"/>
    </row>
    <row r="108" spans="1:3" s="15" customFormat="1" ht="15" x14ac:dyDescent="0.3">
      <c r="A108" s="38"/>
      <c r="B108" s="29"/>
      <c r="C108" s="1"/>
    </row>
    <row r="109" spans="1:3" s="15" customFormat="1" ht="15" x14ac:dyDescent="0.3">
      <c r="A109" s="38"/>
      <c r="B109" s="29"/>
      <c r="C109" s="1"/>
    </row>
    <row r="110" spans="1:3" s="15" customFormat="1" ht="15" x14ac:dyDescent="0.3">
      <c r="A110" s="38"/>
      <c r="B110" s="29"/>
      <c r="C110" s="1"/>
    </row>
    <row r="111" spans="1:3" s="15" customFormat="1" ht="15" x14ac:dyDescent="0.3">
      <c r="A111" s="38"/>
      <c r="B111" s="29"/>
      <c r="C111" s="1"/>
    </row>
    <row r="112" spans="1:3" s="15" customFormat="1" ht="15" x14ac:dyDescent="0.3">
      <c r="A112" s="38"/>
      <c r="B112" s="29"/>
      <c r="C112" s="1"/>
    </row>
    <row r="113" spans="1:3" s="15" customFormat="1" ht="15" x14ac:dyDescent="0.3">
      <c r="A113" s="38"/>
      <c r="B113" s="29"/>
      <c r="C113" s="1"/>
    </row>
    <row r="114" spans="1:3" s="15" customFormat="1" ht="15" x14ac:dyDescent="0.3">
      <c r="A114" s="38"/>
      <c r="B114" s="29"/>
      <c r="C114" s="1"/>
    </row>
    <row r="115" spans="1:3" s="15" customFormat="1" ht="15" x14ac:dyDescent="0.3">
      <c r="A115" s="38"/>
      <c r="B115" s="29"/>
      <c r="C115" s="1"/>
    </row>
    <row r="116" spans="1:3" s="15" customFormat="1" ht="15" x14ac:dyDescent="0.3">
      <c r="A116" s="38"/>
      <c r="B116" s="29"/>
      <c r="C116" s="1"/>
    </row>
    <row r="117" spans="1:3" s="15" customFormat="1" ht="15" x14ac:dyDescent="0.3">
      <c r="A117" s="38"/>
      <c r="B117" s="29"/>
      <c r="C117" s="1"/>
    </row>
    <row r="118" spans="1:3" s="15" customFormat="1" ht="15" x14ac:dyDescent="0.3">
      <c r="A118" s="38"/>
      <c r="B118" s="29"/>
      <c r="C118" s="1"/>
    </row>
    <row r="119" spans="1:3" s="15" customFormat="1" ht="15" x14ac:dyDescent="0.3">
      <c r="A119" s="38"/>
      <c r="B119" s="29"/>
      <c r="C119" s="1"/>
    </row>
    <row r="120" spans="1:3" s="15" customFormat="1" ht="15" x14ac:dyDescent="0.3">
      <c r="A120" s="38"/>
      <c r="B120" s="29"/>
    </row>
    <row r="121" spans="1:3" s="15" customFormat="1" ht="15" x14ac:dyDescent="0.3">
      <c r="A121" s="38"/>
      <c r="B121" s="29"/>
    </row>
    <row r="122" spans="1:3" s="15" customFormat="1" ht="15" x14ac:dyDescent="0.3">
      <c r="A122" s="38"/>
      <c r="B122" s="29"/>
    </row>
    <row r="123" spans="1:3" s="15" customFormat="1" ht="15" x14ac:dyDescent="0.3">
      <c r="A123" s="38"/>
      <c r="B123" s="29"/>
    </row>
    <row r="124" spans="1:3" s="15" customFormat="1" ht="15" x14ac:dyDescent="0.3">
      <c r="A124" s="38"/>
      <c r="B124" s="29"/>
    </row>
    <row r="125" spans="1:3" s="15" customFormat="1" ht="15" x14ac:dyDescent="0.3">
      <c r="A125" s="38"/>
      <c r="B125" s="29"/>
    </row>
    <row r="126" spans="1:3" s="15" customFormat="1" ht="15" x14ac:dyDescent="0.3">
      <c r="A126" s="38"/>
      <c r="B126" s="29"/>
    </row>
    <row r="127" spans="1:3" s="15" customFormat="1" ht="15" x14ac:dyDescent="0.3">
      <c r="A127" s="38"/>
      <c r="B127" s="29"/>
    </row>
    <row r="128" spans="1:3" s="15" customFormat="1" ht="15" x14ac:dyDescent="0.3">
      <c r="A128" s="38"/>
      <c r="B128" s="29"/>
    </row>
    <row r="129" spans="1:2" s="15" customFormat="1" ht="15" x14ac:dyDescent="0.3">
      <c r="A129" s="38"/>
      <c r="B129" s="29"/>
    </row>
    <row r="130" spans="1:2" s="15" customFormat="1" ht="15" x14ac:dyDescent="0.3">
      <c r="A130" s="38"/>
      <c r="B130" s="29"/>
    </row>
    <row r="131" spans="1:2" s="15" customFormat="1" ht="15" x14ac:dyDescent="0.3">
      <c r="A131" s="38"/>
      <c r="B131" s="29"/>
    </row>
    <row r="132" spans="1:2" s="15" customFormat="1" ht="15" x14ac:dyDescent="0.3">
      <c r="A132" s="38"/>
      <c r="B132" s="29"/>
    </row>
    <row r="133" spans="1:2" s="15" customFormat="1" ht="15" x14ac:dyDescent="0.3">
      <c r="A133" s="38"/>
      <c r="B133" s="29"/>
    </row>
    <row r="134" spans="1:2" s="15" customFormat="1" ht="15" x14ac:dyDescent="0.3">
      <c r="A134" s="38"/>
      <c r="B134" s="29"/>
    </row>
    <row r="135" spans="1:2" s="15" customFormat="1" ht="15" x14ac:dyDescent="0.3">
      <c r="A135" s="38"/>
      <c r="B135" s="29"/>
    </row>
    <row r="136" spans="1:2" s="15" customFormat="1" ht="15" x14ac:dyDescent="0.3">
      <c r="A136" s="38"/>
      <c r="B136" s="29"/>
    </row>
    <row r="137" spans="1:2" s="15" customFormat="1" ht="15" x14ac:dyDescent="0.3">
      <c r="A137" s="38"/>
      <c r="B137" s="29"/>
    </row>
    <row r="138" spans="1:2" s="15" customFormat="1" ht="15" x14ac:dyDescent="0.3">
      <c r="A138" s="38"/>
      <c r="B138" s="29"/>
    </row>
    <row r="139" spans="1:2" s="15" customFormat="1" ht="15" x14ac:dyDescent="0.3">
      <c r="A139" s="38"/>
      <c r="B139" s="29"/>
    </row>
    <row r="140" spans="1:2" s="15" customFormat="1" ht="15" x14ac:dyDescent="0.3">
      <c r="A140" s="38"/>
      <c r="B140" s="29"/>
    </row>
    <row r="141" spans="1:2" s="15" customFormat="1" ht="15" x14ac:dyDescent="0.3">
      <c r="A141" s="38"/>
      <c r="B141" s="29"/>
    </row>
    <row r="142" spans="1:2" s="15" customFormat="1" ht="15" x14ac:dyDescent="0.3">
      <c r="A142" s="38"/>
      <c r="B142" s="29"/>
    </row>
    <row r="143" spans="1:2" s="15" customFormat="1" ht="15" x14ac:dyDescent="0.3">
      <c r="A143" s="38"/>
      <c r="B143" s="29"/>
    </row>
    <row r="144" spans="1:2" s="15" customFormat="1" ht="15" x14ac:dyDescent="0.3">
      <c r="A144" s="38"/>
      <c r="B144" s="29"/>
    </row>
    <row r="145" spans="1:2" s="15" customFormat="1" ht="15" x14ac:dyDescent="0.3">
      <c r="A145" s="38"/>
      <c r="B145" s="29"/>
    </row>
    <row r="146" spans="1:2" s="15" customFormat="1" ht="15" x14ac:dyDescent="0.3">
      <c r="A146" s="38"/>
      <c r="B146" s="29"/>
    </row>
    <row r="147" spans="1:2" s="15" customFormat="1" ht="15" x14ac:dyDescent="0.3">
      <c r="A147" s="38"/>
      <c r="B147" s="29"/>
    </row>
    <row r="148" spans="1:2" s="15" customFormat="1" ht="15" x14ac:dyDescent="0.3">
      <c r="A148" s="38"/>
      <c r="B148" s="29"/>
    </row>
    <row r="149" spans="1:2" s="15" customFormat="1" ht="15" x14ac:dyDescent="0.3">
      <c r="A149" s="38"/>
      <c r="B149" s="29"/>
    </row>
    <row r="150" spans="1:2" s="15" customFormat="1" ht="15" x14ac:dyDescent="0.3">
      <c r="A150" s="38"/>
      <c r="B150" s="29"/>
    </row>
    <row r="151" spans="1:2" s="15" customFormat="1" ht="15" x14ac:dyDescent="0.3">
      <c r="A151" s="38"/>
      <c r="B151" s="29"/>
    </row>
    <row r="152" spans="1:2" s="15" customFormat="1" ht="15" x14ac:dyDescent="0.3">
      <c r="A152" s="38"/>
      <c r="B152" s="29"/>
    </row>
    <row r="153" spans="1:2" s="15" customFormat="1" ht="15" x14ac:dyDescent="0.3">
      <c r="A153" s="38"/>
      <c r="B153" s="29"/>
    </row>
    <row r="154" spans="1:2" s="15" customFormat="1" ht="15" x14ac:dyDescent="0.3">
      <c r="A154" s="38"/>
      <c r="B154" s="29"/>
    </row>
    <row r="155" spans="1:2" s="15" customFormat="1" ht="15" x14ac:dyDescent="0.3">
      <c r="A155" s="38"/>
      <c r="B155" s="29"/>
    </row>
    <row r="156" spans="1:2" s="15" customFormat="1" ht="15" x14ac:dyDescent="0.3">
      <c r="A156" s="38"/>
      <c r="B156" s="29"/>
    </row>
    <row r="157" spans="1:2" s="15" customFormat="1" ht="15" x14ac:dyDescent="0.3">
      <c r="A157" s="38"/>
      <c r="B157" s="29"/>
    </row>
    <row r="158" spans="1:2" s="15" customFormat="1" ht="15" x14ac:dyDescent="0.3">
      <c r="A158" s="38"/>
      <c r="B158" s="29"/>
    </row>
    <row r="159" spans="1:2" s="15" customFormat="1" ht="15" x14ac:dyDescent="0.3">
      <c r="A159" s="38"/>
      <c r="B159" s="29"/>
    </row>
    <row r="160" spans="1:2" s="15" customFormat="1" ht="15" x14ac:dyDescent="0.3">
      <c r="A160" s="38"/>
      <c r="B160" s="29"/>
    </row>
    <row r="161" spans="1:2" s="15" customFormat="1" ht="15" x14ac:dyDescent="0.3">
      <c r="A161" s="38"/>
      <c r="B161" s="29"/>
    </row>
    <row r="162" spans="1:2" s="15" customFormat="1" ht="15" x14ac:dyDescent="0.3">
      <c r="A162" s="38"/>
      <c r="B162" s="29"/>
    </row>
    <row r="163" spans="1:2" s="15" customFormat="1" ht="15" x14ac:dyDescent="0.3">
      <c r="A163" s="38"/>
      <c r="B163" s="29"/>
    </row>
    <row r="164" spans="1:2" s="15" customFormat="1" ht="15" x14ac:dyDescent="0.3">
      <c r="A164" s="38"/>
      <c r="B164" s="29"/>
    </row>
    <row r="165" spans="1:2" s="15" customFormat="1" ht="15" x14ac:dyDescent="0.3">
      <c r="A165" s="38"/>
      <c r="B165" s="29"/>
    </row>
    <row r="166" spans="1:2" s="15" customFormat="1" ht="15" x14ac:dyDescent="0.3">
      <c r="A166" s="38"/>
      <c r="B166" s="29"/>
    </row>
    <row r="167" spans="1:2" s="15" customFormat="1" ht="15" x14ac:dyDescent="0.3">
      <c r="A167" s="38"/>
      <c r="B167" s="29"/>
    </row>
    <row r="168" spans="1:2" s="15" customFormat="1" ht="15" x14ac:dyDescent="0.3">
      <c r="A168" s="38"/>
      <c r="B168" s="29"/>
    </row>
    <row r="169" spans="1:2" s="15" customFormat="1" ht="15" x14ac:dyDescent="0.3">
      <c r="A169" s="38"/>
      <c r="B169" s="29"/>
    </row>
    <row r="170" spans="1:2" s="15" customFormat="1" ht="15" x14ac:dyDescent="0.3">
      <c r="A170" s="38"/>
      <c r="B170" s="29"/>
    </row>
    <row r="171" spans="1:2" s="15" customFormat="1" ht="15" x14ac:dyDescent="0.3">
      <c r="A171" s="38"/>
      <c r="B171" s="29"/>
    </row>
    <row r="172" spans="1:2" s="15" customFormat="1" ht="15" x14ac:dyDescent="0.3">
      <c r="A172" s="38"/>
      <c r="B172" s="29"/>
    </row>
    <row r="173" spans="1:2" s="15" customFormat="1" ht="15" x14ac:dyDescent="0.3">
      <c r="A173" s="38"/>
      <c r="B173" s="29"/>
    </row>
    <row r="174" spans="1:2" s="15" customFormat="1" ht="15" x14ac:dyDescent="0.3">
      <c r="A174" s="38"/>
      <c r="B174" s="29"/>
    </row>
    <row r="175" spans="1:2" s="15" customFormat="1" ht="15" x14ac:dyDescent="0.3">
      <c r="A175" s="38"/>
      <c r="B175" s="29"/>
    </row>
    <row r="176" spans="1:2" s="15" customFormat="1" ht="15" x14ac:dyDescent="0.3">
      <c r="A176" s="38"/>
      <c r="B176" s="29"/>
    </row>
    <row r="177" spans="1:2" s="15" customFormat="1" ht="15" x14ac:dyDescent="0.3">
      <c r="A177" s="38"/>
      <c r="B177" s="29"/>
    </row>
    <row r="178" spans="1:2" s="15" customFormat="1" ht="15" x14ac:dyDescent="0.3">
      <c r="A178" s="38"/>
      <c r="B178" s="29"/>
    </row>
    <row r="179" spans="1:2" s="15" customFormat="1" ht="15" x14ac:dyDescent="0.3">
      <c r="A179" s="38"/>
      <c r="B179" s="29"/>
    </row>
    <row r="180" spans="1:2" s="15" customFormat="1" ht="15" x14ac:dyDescent="0.3">
      <c r="A180" s="38"/>
      <c r="B180" s="29"/>
    </row>
    <row r="181" spans="1:2" s="15" customFormat="1" ht="15" x14ac:dyDescent="0.3">
      <c r="A181" s="38"/>
      <c r="B181" s="29"/>
    </row>
    <row r="182" spans="1:2" s="15" customFormat="1" ht="15" x14ac:dyDescent="0.3">
      <c r="A182" s="38"/>
      <c r="B182" s="29"/>
    </row>
    <row r="183" spans="1:2" s="15" customFormat="1" ht="15" x14ac:dyDescent="0.3">
      <c r="A183" s="38"/>
      <c r="B183" s="29"/>
    </row>
    <row r="184" spans="1:2" s="15" customFormat="1" ht="15" x14ac:dyDescent="0.3">
      <c r="A184" s="38"/>
      <c r="B184" s="29"/>
    </row>
    <row r="185" spans="1:2" s="15" customFormat="1" ht="15" x14ac:dyDescent="0.3">
      <c r="A185" s="38"/>
      <c r="B185" s="29"/>
    </row>
    <row r="186" spans="1:2" s="15" customFormat="1" ht="15" x14ac:dyDescent="0.3">
      <c r="A186" s="38"/>
      <c r="B186" s="29"/>
    </row>
    <row r="187" spans="1:2" s="15" customFormat="1" ht="15" x14ac:dyDescent="0.3">
      <c r="A187" s="38"/>
      <c r="B187" s="29"/>
    </row>
    <row r="188" spans="1:2" s="15" customFormat="1" ht="15" x14ac:dyDescent="0.3">
      <c r="A188" s="38"/>
      <c r="B188" s="29"/>
    </row>
    <row r="189" spans="1:2" s="15" customFormat="1" ht="15" x14ac:dyDescent="0.3">
      <c r="A189" s="38"/>
      <c r="B189" s="29"/>
    </row>
    <row r="190" spans="1:2" s="15" customFormat="1" ht="15" x14ac:dyDescent="0.3">
      <c r="A190" s="38"/>
      <c r="B190" s="29"/>
    </row>
    <row r="191" spans="1:2" s="15" customFormat="1" ht="15" x14ac:dyDescent="0.3">
      <c r="A191" s="38"/>
      <c r="B191" s="29"/>
    </row>
    <row r="192" spans="1:2" s="15" customFormat="1" ht="15" x14ac:dyDescent="0.3">
      <c r="A192" s="38"/>
      <c r="B192" s="29"/>
    </row>
    <row r="193" spans="1:2" s="15" customFormat="1" ht="15" x14ac:dyDescent="0.3">
      <c r="A193" s="38"/>
      <c r="B193" s="29"/>
    </row>
    <row r="194" spans="1:2" s="15" customFormat="1" ht="15" x14ac:dyDescent="0.3">
      <c r="A194" s="38"/>
      <c r="B194" s="29"/>
    </row>
    <row r="195" spans="1:2" s="15" customFormat="1" ht="15" x14ac:dyDescent="0.3">
      <c r="A195" s="38"/>
      <c r="B195" s="29"/>
    </row>
    <row r="196" spans="1:2" s="15" customFormat="1" ht="15" x14ac:dyDescent="0.3">
      <c r="A196" s="38"/>
      <c r="B196" s="29"/>
    </row>
    <row r="197" spans="1:2" s="15" customFormat="1" ht="15" x14ac:dyDescent="0.3">
      <c r="A197" s="38"/>
      <c r="B197" s="29"/>
    </row>
    <row r="198" spans="1:2" s="15" customFormat="1" ht="15" x14ac:dyDescent="0.3">
      <c r="A198" s="38"/>
      <c r="B198" s="29"/>
    </row>
    <row r="199" spans="1:2" s="15" customFormat="1" ht="15" x14ac:dyDescent="0.3">
      <c r="A199" s="38"/>
      <c r="B199" s="29"/>
    </row>
    <row r="200" spans="1:2" s="15" customFormat="1" ht="15" x14ac:dyDescent="0.3">
      <c r="A200" s="38"/>
      <c r="B200" s="29"/>
    </row>
    <row r="201" spans="1:2" s="15" customFormat="1" ht="15" x14ac:dyDescent="0.3">
      <c r="A201" s="38"/>
      <c r="B201" s="29"/>
    </row>
    <row r="202" spans="1:2" s="15" customFormat="1" ht="15" x14ac:dyDescent="0.3">
      <c r="A202" s="38"/>
      <c r="B202" s="29"/>
    </row>
    <row r="203" spans="1:2" s="15" customFormat="1" ht="15" x14ac:dyDescent="0.3">
      <c r="A203" s="38"/>
      <c r="B203" s="29"/>
    </row>
    <row r="204" spans="1:2" s="15" customFormat="1" ht="15" x14ac:dyDescent="0.3">
      <c r="A204" s="38"/>
      <c r="B204" s="29"/>
    </row>
    <row r="205" spans="1:2" s="15" customFormat="1" ht="15" x14ac:dyDescent="0.3">
      <c r="A205" s="38"/>
      <c r="B205" s="29"/>
    </row>
    <row r="206" spans="1:2" s="15" customFormat="1" ht="15" x14ac:dyDescent="0.3">
      <c r="A206" s="38"/>
      <c r="B206" s="29"/>
    </row>
    <row r="207" spans="1:2" s="15" customFormat="1" ht="15" x14ac:dyDescent="0.3">
      <c r="A207" s="38"/>
      <c r="B207" s="29"/>
    </row>
    <row r="208" spans="1:2" s="15" customFormat="1" ht="15" x14ac:dyDescent="0.3">
      <c r="A208" s="38"/>
      <c r="B208" s="29"/>
    </row>
    <row r="209" spans="1:2" s="15" customFormat="1" ht="15" x14ac:dyDescent="0.3">
      <c r="A209" s="38"/>
      <c r="B209" s="29"/>
    </row>
    <row r="210" spans="1:2" s="15" customFormat="1" ht="15" x14ac:dyDescent="0.3">
      <c r="A210" s="38"/>
      <c r="B210" s="29"/>
    </row>
    <row r="211" spans="1:2" s="15" customFormat="1" ht="15" x14ac:dyDescent="0.3">
      <c r="A211" s="38"/>
      <c r="B211" s="29"/>
    </row>
    <row r="212" spans="1:2" s="15" customFormat="1" ht="15" x14ac:dyDescent="0.3">
      <c r="A212" s="38"/>
      <c r="B212" s="29"/>
    </row>
    <row r="213" spans="1:2" s="15" customFormat="1" ht="15" x14ac:dyDescent="0.3">
      <c r="A213" s="38"/>
      <c r="B213" s="29"/>
    </row>
    <row r="214" spans="1:2" s="15" customFormat="1" ht="15" x14ac:dyDescent="0.3">
      <c r="A214" s="38"/>
      <c r="B214" s="29"/>
    </row>
    <row r="215" spans="1:2" s="15" customFormat="1" ht="15" x14ac:dyDescent="0.3">
      <c r="A215" s="38"/>
      <c r="B215" s="29"/>
    </row>
    <row r="216" spans="1:2" s="15" customFormat="1" ht="15" x14ac:dyDescent="0.3">
      <c r="A216" s="38"/>
      <c r="B216" s="29"/>
    </row>
    <row r="217" spans="1:2" s="15" customFormat="1" ht="15" x14ac:dyDescent="0.3">
      <c r="A217" s="38"/>
      <c r="B217" s="29"/>
    </row>
    <row r="218" spans="1:2" s="15" customFormat="1" ht="15" x14ac:dyDescent="0.3">
      <c r="A218" s="38"/>
      <c r="B218" s="29"/>
    </row>
    <row r="219" spans="1:2" s="15" customFormat="1" ht="15" x14ac:dyDescent="0.3">
      <c r="A219" s="38"/>
      <c r="B219" s="29"/>
    </row>
    <row r="220" spans="1:2" s="15" customFormat="1" ht="15" x14ac:dyDescent="0.3">
      <c r="A220" s="38"/>
      <c r="B220" s="29"/>
    </row>
    <row r="221" spans="1:2" s="15" customFormat="1" ht="15" x14ac:dyDescent="0.3">
      <c r="A221" s="38"/>
      <c r="B221" s="29"/>
    </row>
    <row r="222" spans="1:2" s="15" customFormat="1" ht="15" x14ac:dyDescent="0.3">
      <c r="A222" s="38"/>
      <c r="B222" s="29"/>
    </row>
    <row r="223" spans="1:2" s="15" customFormat="1" ht="15" x14ac:dyDescent="0.3">
      <c r="A223" s="38"/>
      <c r="B223" s="29"/>
    </row>
    <row r="224" spans="1:2" s="15" customFormat="1" ht="15" x14ac:dyDescent="0.3">
      <c r="A224" s="38"/>
      <c r="B224" s="29"/>
    </row>
    <row r="225" spans="1:2" s="15" customFormat="1" ht="15" x14ac:dyDescent="0.3">
      <c r="A225" s="38"/>
      <c r="B225" s="29"/>
    </row>
    <row r="226" spans="1:2" s="15" customFormat="1" ht="15" x14ac:dyDescent="0.3">
      <c r="A226" s="38"/>
      <c r="B226" s="29"/>
    </row>
    <row r="227" spans="1:2" s="15" customFormat="1" ht="15" x14ac:dyDescent="0.3">
      <c r="A227" s="38"/>
      <c r="B227" s="29"/>
    </row>
    <row r="228" spans="1:2" s="15" customFormat="1" ht="15" x14ac:dyDescent="0.3">
      <c r="A228" s="38"/>
      <c r="B228" s="29"/>
    </row>
    <row r="229" spans="1:2" s="15" customFormat="1" ht="15" x14ac:dyDescent="0.3">
      <c r="A229" s="38"/>
      <c r="B229" s="29"/>
    </row>
    <row r="230" spans="1:2" s="15" customFormat="1" ht="15" x14ac:dyDescent="0.3">
      <c r="A230" s="38"/>
      <c r="B230" s="29"/>
    </row>
    <row r="231" spans="1:2" s="15" customFormat="1" ht="15" x14ac:dyDescent="0.3">
      <c r="A231" s="38"/>
      <c r="B231" s="29"/>
    </row>
    <row r="232" spans="1:2" s="15" customFormat="1" ht="15" x14ac:dyDescent="0.3">
      <c r="A232" s="38"/>
      <c r="B232" s="29"/>
    </row>
    <row r="233" spans="1:2" s="15" customFormat="1" ht="15" x14ac:dyDescent="0.3">
      <c r="A233" s="38"/>
      <c r="B233" s="29"/>
    </row>
    <row r="234" spans="1:2" s="15" customFormat="1" ht="15" x14ac:dyDescent="0.3">
      <c r="A234" s="38"/>
      <c r="B234" s="29"/>
    </row>
    <row r="235" spans="1:2" s="15" customFormat="1" ht="15" x14ac:dyDescent="0.3">
      <c r="A235" s="38"/>
      <c r="B235" s="29"/>
    </row>
    <row r="236" spans="1:2" s="15" customFormat="1" ht="15" x14ac:dyDescent="0.3">
      <c r="A236" s="38"/>
      <c r="B236" s="29"/>
    </row>
    <row r="237" spans="1:2" s="15" customFormat="1" ht="15" x14ac:dyDescent="0.3">
      <c r="A237" s="38"/>
      <c r="B237" s="29"/>
    </row>
    <row r="238" spans="1:2" s="15" customFormat="1" ht="15" x14ac:dyDescent="0.3">
      <c r="A238" s="38"/>
      <c r="B238" s="29"/>
    </row>
    <row r="239" spans="1:2" s="15" customFormat="1" ht="15" x14ac:dyDescent="0.3">
      <c r="A239" s="38"/>
      <c r="B239" s="29"/>
    </row>
    <row r="240" spans="1:2" s="15" customFormat="1" ht="15" x14ac:dyDescent="0.3">
      <c r="A240" s="38"/>
      <c r="B240" s="29"/>
    </row>
    <row r="241" spans="1:2" s="15" customFormat="1" ht="15" x14ac:dyDescent="0.3">
      <c r="A241" s="38"/>
      <c r="B241" s="29"/>
    </row>
    <row r="242" spans="1:2" s="15" customFormat="1" ht="15" x14ac:dyDescent="0.3">
      <c r="A242" s="38"/>
      <c r="B242" s="29"/>
    </row>
    <row r="243" spans="1:2" s="15" customFormat="1" ht="15" x14ac:dyDescent="0.3">
      <c r="A243" s="38"/>
      <c r="B243" s="29"/>
    </row>
    <row r="244" spans="1:2" s="15" customFormat="1" ht="15" x14ac:dyDescent="0.3">
      <c r="A244" s="38"/>
      <c r="B244" s="29"/>
    </row>
    <row r="245" spans="1:2" s="15" customFormat="1" ht="15" x14ac:dyDescent="0.3">
      <c r="A245" s="38"/>
      <c r="B245" s="29"/>
    </row>
    <row r="246" spans="1:2" s="15" customFormat="1" ht="15" x14ac:dyDescent="0.3">
      <c r="A246" s="38"/>
      <c r="B246" s="29"/>
    </row>
    <row r="247" spans="1:2" s="15" customFormat="1" ht="15" x14ac:dyDescent="0.3">
      <c r="A247" s="38"/>
      <c r="B247" s="29"/>
    </row>
    <row r="248" spans="1:2" s="15" customFormat="1" ht="15" x14ac:dyDescent="0.3">
      <c r="A248" s="38"/>
      <c r="B248" s="29"/>
    </row>
    <row r="249" spans="1:2" s="15" customFormat="1" ht="15" x14ac:dyDescent="0.3">
      <c r="A249" s="38"/>
      <c r="B249" s="29"/>
    </row>
    <row r="250" spans="1:2" s="15" customFormat="1" ht="15" x14ac:dyDescent="0.3">
      <c r="A250" s="38"/>
      <c r="B250" s="29"/>
    </row>
    <row r="251" spans="1:2" s="15" customFormat="1" ht="15" x14ac:dyDescent="0.3">
      <c r="A251" s="38"/>
      <c r="B251" s="29"/>
    </row>
    <row r="252" spans="1:2" s="15" customFormat="1" ht="15" x14ac:dyDescent="0.3">
      <c r="A252" s="38"/>
      <c r="B252" s="29"/>
    </row>
    <row r="253" spans="1:2" s="15" customFormat="1" ht="15" x14ac:dyDescent="0.3">
      <c r="A253" s="38"/>
      <c r="B253" s="29"/>
    </row>
    <row r="254" spans="1:2" s="15" customFormat="1" ht="15" x14ac:dyDescent="0.3">
      <c r="A254" s="38"/>
      <c r="B254" s="29"/>
    </row>
    <row r="255" spans="1:2" s="15" customFormat="1" ht="15" x14ac:dyDescent="0.3">
      <c r="A255" s="38"/>
      <c r="B255" s="29"/>
    </row>
    <row r="256" spans="1:2" s="15" customFormat="1" ht="15" x14ac:dyDescent="0.3">
      <c r="A256" s="38"/>
      <c r="B256" s="29"/>
    </row>
    <row r="257" spans="1:2" s="15" customFormat="1" ht="15" x14ac:dyDescent="0.3">
      <c r="A257" s="38"/>
      <c r="B257" s="29"/>
    </row>
    <row r="258" spans="1:2" s="15" customFormat="1" ht="15" x14ac:dyDescent="0.3">
      <c r="A258" s="38"/>
      <c r="B258" s="29"/>
    </row>
    <row r="259" spans="1:2" s="15" customFormat="1" ht="15" x14ac:dyDescent="0.3">
      <c r="A259" s="38"/>
      <c r="B259" s="29"/>
    </row>
    <row r="260" spans="1:2" s="15" customFormat="1" ht="15" x14ac:dyDescent="0.3">
      <c r="A260" s="38"/>
      <c r="B260" s="29"/>
    </row>
    <row r="261" spans="1:2" s="15" customFormat="1" ht="15" x14ac:dyDescent="0.3">
      <c r="A261" s="38"/>
      <c r="B261" s="29"/>
    </row>
    <row r="262" spans="1:2" s="15" customFormat="1" ht="15" x14ac:dyDescent="0.3">
      <c r="A262" s="38"/>
      <c r="B262" s="29"/>
    </row>
    <row r="263" spans="1:2" s="15" customFormat="1" ht="15" x14ac:dyDescent="0.3">
      <c r="A263" s="38"/>
      <c r="B263" s="29"/>
    </row>
    <row r="264" spans="1:2" s="15" customFormat="1" ht="15" x14ac:dyDescent="0.3">
      <c r="A264" s="38"/>
      <c r="B264" s="29"/>
    </row>
    <row r="265" spans="1:2" s="15" customFormat="1" ht="15" x14ac:dyDescent="0.3">
      <c r="A265" s="38"/>
      <c r="B265" s="29"/>
    </row>
    <row r="266" spans="1:2" s="15" customFormat="1" ht="15" x14ac:dyDescent="0.3">
      <c r="A266" s="38"/>
      <c r="B266" s="29"/>
    </row>
    <row r="267" spans="1:2" s="15" customFormat="1" ht="15" x14ac:dyDescent="0.3">
      <c r="A267" s="38"/>
      <c r="B267" s="29"/>
    </row>
    <row r="268" spans="1:2" s="15" customFormat="1" ht="15" x14ac:dyDescent="0.3">
      <c r="A268" s="38"/>
      <c r="B268" s="29"/>
    </row>
    <row r="269" spans="1:2" s="15" customFormat="1" ht="15" x14ac:dyDescent="0.3">
      <c r="A269" s="38"/>
      <c r="B269" s="29"/>
    </row>
    <row r="270" spans="1:2" s="15" customFormat="1" ht="15" x14ac:dyDescent="0.3">
      <c r="A270" s="38"/>
      <c r="B270" s="29"/>
    </row>
    <row r="271" spans="1:2" s="15" customFormat="1" ht="15" x14ac:dyDescent="0.3">
      <c r="A271" s="38"/>
      <c r="B271" s="29"/>
    </row>
    <row r="272" spans="1:2" s="15" customFormat="1" ht="15" x14ac:dyDescent="0.3">
      <c r="A272" s="38"/>
      <c r="B272" s="29"/>
    </row>
    <row r="273" spans="1:2" s="15" customFormat="1" ht="15" x14ac:dyDescent="0.3">
      <c r="A273" s="38"/>
      <c r="B273" s="29"/>
    </row>
    <row r="274" spans="1:2" s="15" customFormat="1" ht="15" x14ac:dyDescent="0.3">
      <c r="A274" s="38"/>
      <c r="B274" s="29"/>
    </row>
    <row r="275" spans="1:2" s="15" customFormat="1" ht="15" x14ac:dyDescent="0.3">
      <c r="A275" s="38"/>
      <c r="B275" s="29"/>
    </row>
    <row r="276" spans="1:2" s="15" customFormat="1" ht="15" x14ac:dyDescent="0.3">
      <c r="A276" s="38"/>
      <c r="B276" s="29"/>
    </row>
    <row r="277" spans="1:2" s="15" customFormat="1" ht="15" x14ac:dyDescent="0.3">
      <c r="A277" s="38"/>
      <c r="B277" s="29"/>
    </row>
    <row r="278" spans="1:2" s="15" customFormat="1" ht="15" x14ac:dyDescent="0.3">
      <c r="A278" s="38"/>
      <c r="B278" s="29"/>
    </row>
    <row r="279" spans="1:2" s="15" customFormat="1" ht="15" x14ac:dyDescent="0.3">
      <c r="A279" s="38"/>
      <c r="B279" s="29"/>
    </row>
    <row r="280" spans="1:2" s="15" customFormat="1" ht="15" x14ac:dyDescent="0.3">
      <c r="A280" s="38"/>
      <c r="B280" s="29"/>
    </row>
    <row r="281" spans="1:2" s="15" customFormat="1" ht="15" x14ac:dyDescent="0.3">
      <c r="A281" s="38"/>
      <c r="B281" s="29"/>
    </row>
    <row r="282" spans="1:2" s="15" customFormat="1" ht="15" x14ac:dyDescent="0.3">
      <c r="A282" s="38"/>
      <c r="B282" s="29"/>
    </row>
    <row r="283" spans="1:2" s="15" customFormat="1" ht="15" x14ac:dyDescent="0.3">
      <c r="A283" s="38"/>
      <c r="B283" s="29"/>
    </row>
    <row r="284" spans="1:2" s="15" customFormat="1" ht="15" x14ac:dyDescent="0.3">
      <c r="A284" s="38"/>
      <c r="B284" s="29"/>
    </row>
    <row r="285" spans="1:2" s="15" customFormat="1" ht="15" x14ac:dyDescent="0.3">
      <c r="A285" s="38"/>
      <c r="B285" s="29"/>
    </row>
    <row r="286" spans="1:2" s="15" customFormat="1" ht="15" x14ac:dyDescent="0.3">
      <c r="A286" s="38"/>
      <c r="B286" s="29"/>
    </row>
    <row r="287" spans="1:2" s="15" customFormat="1" ht="15" x14ac:dyDescent="0.3">
      <c r="A287" s="38"/>
      <c r="B287" s="29"/>
    </row>
    <row r="288" spans="1:2" s="15" customFormat="1" ht="15" x14ac:dyDescent="0.3">
      <c r="A288" s="38"/>
      <c r="B288" s="29"/>
    </row>
    <row r="289" spans="1:2" s="15" customFormat="1" ht="15" x14ac:dyDescent="0.3">
      <c r="A289" s="38"/>
      <c r="B289" s="29"/>
    </row>
    <row r="290" spans="1:2" s="15" customFormat="1" ht="15" x14ac:dyDescent="0.3">
      <c r="A290" s="38"/>
      <c r="B290" s="29"/>
    </row>
    <row r="291" spans="1:2" s="15" customFormat="1" ht="15" x14ac:dyDescent="0.3">
      <c r="A291" s="38"/>
      <c r="B291" s="29"/>
    </row>
    <row r="292" spans="1:2" s="15" customFormat="1" ht="15" x14ac:dyDescent="0.3">
      <c r="A292" s="38"/>
      <c r="B292" s="29"/>
    </row>
    <row r="293" spans="1:2" s="15" customFormat="1" ht="15" x14ac:dyDescent="0.3">
      <c r="A293" s="38"/>
      <c r="B293" s="29"/>
    </row>
    <row r="294" spans="1:2" s="15" customFormat="1" ht="15" x14ac:dyDescent="0.3">
      <c r="A294" s="38"/>
      <c r="B294" s="29"/>
    </row>
    <row r="295" spans="1:2" s="15" customFormat="1" ht="15" x14ac:dyDescent="0.3">
      <c r="A295" s="38"/>
      <c r="B295" s="29"/>
    </row>
    <row r="296" spans="1:2" s="15" customFormat="1" ht="15" x14ac:dyDescent="0.3">
      <c r="A296" s="38"/>
      <c r="B296" s="29"/>
    </row>
    <row r="297" spans="1:2" s="15" customFormat="1" ht="15" x14ac:dyDescent="0.3">
      <c r="A297" s="38"/>
      <c r="B297" s="29"/>
    </row>
    <row r="298" spans="1:2" s="15" customFormat="1" ht="15" x14ac:dyDescent="0.3">
      <c r="A298" s="38"/>
      <c r="B298" s="29"/>
    </row>
    <row r="299" spans="1:2" s="15" customFormat="1" ht="15" x14ac:dyDescent="0.3">
      <c r="A299" s="38"/>
      <c r="B299" s="29"/>
    </row>
    <row r="300" spans="1:2" s="15" customFormat="1" ht="15" x14ac:dyDescent="0.3">
      <c r="A300" s="38"/>
      <c r="B300" s="29"/>
    </row>
    <row r="301" spans="1:2" s="15" customFormat="1" ht="15" x14ac:dyDescent="0.3">
      <c r="A301" s="38"/>
      <c r="B301" s="29"/>
    </row>
    <row r="302" spans="1:2" s="15" customFormat="1" ht="15" x14ac:dyDescent="0.3">
      <c r="A302" s="38"/>
      <c r="B302" s="29"/>
    </row>
    <row r="303" spans="1:2" s="15" customFormat="1" ht="15" x14ac:dyDescent="0.3">
      <c r="A303" s="38"/>
      <c r="B303" s="29"/>
    </row>
    <row r="304" spans="1:2" s="15" customFormat="1" ht="15" x14ac:dyDescent="0.3">
      <c r="A304" s="38"/>
      <c r="B304" s="29"/>
    </row>
    <row r="305" spans="1:2" s="15" customFormat="1" ht="15" x14ac:dyDescent="0.3">
      <c r="A305" s="38"/>
      <c r="B305" s="29"/>
    </row>
    <row r="306" spans="1:2" s="15" customFormat="1" ht="15" x14ac:dyDescent="0.3">
      <c r="A306" s="38"/>
      <c r="B306" s="29"/>
    </row>
    <row r="307" spans="1:2" s="15" customFormat="1" ht="15" x14ac:dyDescent="0.3">
      <c r="A307" s="38"/>
      <c r="B307" s="29"/>
    </row>
    <row r="308" spans="1:2" s="15" customFormat="1" ht="15" x14ac:dyDescent="0.3">
      <c r="A308" s="38"/>
      <c r="B308" s="29"/>
    </row>
    <row r="309" spans="1:2" s="15" customFormat="1" ht="15" x14ac:dyDescent="0.3">
      <c r="A309" s="38"/>
      <c r="B309" s="29"/>
    </row>
    <row r="310" spans="1:2" s="15" customFormat="1" ht="15" x14ac:dyDescent="0.3">
      <c r="A310" s="38"/>
      <c r="B310" s="29"/>
    </row>
    <row r="311" spans="1:2" s="15" customFormat="1" ht="15" x14ac:dyDescent="0.3">
      <c r="A311" s="38"/>
      <c r="B311" s="29"/>
    </row>
    <row r="312" spans="1:2" s="15" customFormat="1" ht="15" x14ac:dyDescent="0.3">
      <c r="A312" s="38"/>
      <c r="B312" s="29"/>
    </row>
    <row r="313" spans="1:2" s="15" customFormat="1" ht="15" x14ac:dyDescent="0.3">
      <c r="A313" s="38"/>
      <c r="B313" s="29"/>
    </row>
    <row r="314" spans="1:2" s="15" customFormat="1" ht="15" x14ac:dyDescent="0.3">
      <c r="A314" s="38"/>
      <c r="B314" s="29"/>
    </row>
    <row r="315" spans="1:2" s="15" customFormat="1" ht="15" x14ac:dyDescent="0.3">
      <c r="A315" s="38"/>
      <c r="B315" s="29"/>
    </row>
    <row r="316" spans="1:2" s="15" customFormat="1" ht="15" x14ac:dyDescent="0.3">
      <c r="A316" s="38"/>
      <c r="B316" s="29"/>
    </row>
    <row r="317" spans="1:2" s="15" customFormat="1" ht="15" x14ac:dyDescent="0.3">
      <c r="A317" s="38"/>
      <c r="B317" s="29"/>
    </row>
    <row r="318" spans="1:2" s="15" customFormat="1" ht="15" x14ac:dyDescent="0.3">
      <c r="A318" s="38"/>
      <c r="B318" s="29"/>
    </row>
    <row r="319" spans="1:2" s="15" customFormat="1" ht="15" x14ac:dyDescent="0.3">
      <c r="A319" s="38"/>
      <c r="B319" s="29"/>
    </row>
    <row r="320" spans="1:2" s="15" customFormat="1" ht="15" x14ac:dyDescent="0.3">
      <c r="A320" s="38"/>
      <c r="B320" s="29"/>
    </row>
    <row r="321" spans="1:2" s="15" customFormat="1" ht="15" x14ac:dyDescent="0.3">
      <c r="A321" s="38"/>
      <c r="B321" s="29"/>
    </row>
    <row r="322" spans="1:2" s="15" customFormat="1" ht="15" x14ac:dyDescent="0.3">
      <c r="A322" s="38"/>
      <c r="B322" s="29"/>
    </row>
    <row r="323" spans="1:2" s="15" customFormat="1" ht="15" x14ac:dyDescent="0.3">
      <c r="A323" s="38"/>
      <c r="B323" s="29"/>
    </row>
    <row r="324" spans="1:2" s="15" customFormat="1" ht="15" x14ac:dyDescent="0.3">
      <c r="A324" s="38"/>
      <c r="B324" s="29"/>
    </row>
    <row r="325" spans="1:2" s="15" customFormat="1" ht="15" x14ac:dyDescent="0.3">
      <c r="A325" s="38"/>
      <c r="B325" s="29"/>
    </row>
    <row r="326" spans="1:2" s="15" customFormat="1" ht="15" x14ac:dyDescent="0.3">
      <c r="A326" s="38"/>
      <c r="B326" s="29"/>
    </row>
    <row r="327" spans="1:2" s="15" customFormat="1" ht="15" x14ac:dyDescent="0.3">
      <c r="A327" s="38"/>
      <c r="B327" s="29"/>
    </row>
    <row r="328" spans="1:2" s="15" customFormat="1" ht="15" x14ac:dyDescent="0.3">
      <c r="A328" s="38"/>
      <c r="B328" s="29"/>
    </row>
    <row r="329" spans="1:2" s="15" customFormat="1" ht="15" x14ac:dyDescent="0.3">
      <c r="A329" s="38"/>
      <c r="B329" s="29"/>
    </row>
    <row r="330" spans="1:2" s="15" customFormat="1" ht="15" x14ac:dyDescent="0.3">
      <c r="A330" s="38"/>
      <c r="B330" s="29"/>
    </row>
    <row r="331" spans="1:2" s="15" customFormat="1" ht="15" x14ac:dyDescent="0.3">
      <c r="A331" s="38"/>
      <c r="B331" s="29"/>
    </row>
    <row r="332" spans="1:2" s="15" customFormat="1" ht="15" x14ac:dyDescent="0.3">
      <c r="A332" s="38"/>
      <c r="B332" s="29"/>
    </row>
    <row r="333" spans="1:2" s="15" customFormat="1" ht="15" x14ac:dyDescent="0.3">
      <c r="A333" s="38"/>
      <c r="B333" s="29"/>
    </row>
    <row r="334" spans="1:2" s="15" customFormat="1" ht="15" x14ac:dyDescent="0.3">
      <c r="A334" s="38"/>
      <c r="B334" s="29"/>
    </row>
    <row r="335" spans="1:2" s="15" customFormat="1" ht="15" x14ac:dyDescent="0.3">
      <c r="A335" s="38"/>
      <c r="B335" s="29"/>
    </row>
    <row r="336" spans="1:2" s="15" customFormat="1" ht="15" x14ac:dyDescent="0.3">
      <c r="A336" s="38"/>
      <c r="B336" s="29"/>
    </row>
    <row r="337" spans="1:2" s="15" customFormat="1" ht="15" x14ac:dyDescent="0.3">
      <c r="A337" s="38"/>
      <c r="B337" s="29"/>
    </row>
    <row r="338" spans="1:2" s="15" customFormat="1" ht="15" x14ac:dyDescent="0.3">
      <c r="A338" s="38"/>
      <c r="B338" s="29"/>
    </row>
    <row r="339" spans="1:2" s="15" customFormat="1" ht="15" x14ac:dyDescent="0.3">
      <c r="A339" s="38"/>
      <c r="B339" s="29"/>
    </row>
    <row r="340" spans="1:2" s="15" customFormat="1" ht="15" x14ac:dyDescent="0.3">
      <c r="A340" s="38"/>
      <c r="B340" s="29"/>
    </row>
    <row r="341" spans="1:2" s="15" customFormat="1" ht="15" x14ac:dyDescent="0.3">
      <c r="A341" s="38"/>
      <c r="B341" s="29"/>
    </row>
    <row r="342" spans="1:2" s="15" customFormat="1" ht="15" x14ac:dyDescent="0.3">
      <c r="A342" s="38"/>
      <c r="B342" s="29"/>
    </row>
    <row r="343" spans="1:2" s="15" customFormat="1" ht="15" x14ac:dyDescent="0.3">
      <c r="A343" s="38"/>
      <c r="B343" s="29"/>
    </row>
    <row r="344" spans="1:2" s="15" customFormat="1" ht="15" x14ac:dyDescent="0.3">
      <c r="A344" s="38"/>
      <c r="B344" s="29"/>
    </row>
    <row r="345" spans="1:2" s="15" customFormat="1" ht="15" x14ac:dyDescent="0.3">
      <c r="A345" s="38"/>
      <c r="B345" s="29"/>
    </row>
    <row r="346" spans="1:2" s="15" customFormat="1" ht="15" x14ac:dyDescent="0.3">
      <c r="A346" s="38"/>
      <c r="B346" s="29"/>
    </row>
    <row r="347" spans="1:2" s="15" customFormat="1" ht="15" x14ac:dyDescent="0.3">
      <c r="A347" s="38"/>
      <c r="B347" s="29"/>
    </row>
    <row r="348" spans="1:2" s="15" customFormat="1" ht="15" x14ac:dyDescent="0.3">
      <c r="A348" s="38"/>
      <c r="B348" s="29"/>
    </row>
    <row r="349" spans="1:2" s="15" customFormat="1" ht="15" x14ac:dyDescent="0.3">
      <c r="A349" s="38"/>
      <c r="B349" s="29"/>
    </row>
    <row r="350" spans="1:2" s="15" customFormat="1" ht="15" x14ac:dyDescent="0.3">
      <c r="A350" s="38"/>
      <c r="B350" s="29"/>
    </row>
    <row r="351" spans="1:2" s="15" customFormat="1" ht="15" x14ac:dyDescent="0.3">
      <c r="A351" s="38"/>
      <c r="B351" s="29"/>
    </row>
    <row r="352" spans="1:2" s="15" customFormat="1" ht="15" x14ac:dyDescent="0.3">
      <c r="A352" s="38"/>
      <c r="B352" s="29"/>
    </row>
    <row r="353" spans="1:2" s="15" customFormat="1" ht="15" x14ac:dyDescent="0.3">
      <c r="A353" s="38"/>
      <c r="B353" s="29"/>
    </row>
    <row r="354" spans="1:2" s="15" customFormat="1" ht="15" x14ac:dyDescent="0.3">
      <c r="A354" s="38"/>
      <c r="B354" s="29"/>
    </row>
    <row r="355" spans="1:2" s="15" customFormat="1" ht="15" x14ac:dyDescent="0.3">
      <c r="A355" s="38"/>
      <c r="B355" s="29"/>
    </row>
    <row r="356" spans="1:2" s="15" customFormat="1" ht="15" x14ac:dyDescent="0.3">
      <c r="A356" s="38"/>
      <c r="B356" s="29"/>
    </row>
    <row r="357" spans="1:2" s="15" customFormat="1" ht="15" x14ac:dyDescent="0.3">
      <c r="A357" s="38"/>
      <c r="B357" s="29"/>
    </row>
    <row r="358" spans="1:2" s="15" customFormat="1" ht="15" x14ac:dyDescent="0.3">
      <c r="A358" s="38"/>
      <c r="B358" s="29"/>
    </row>
    <row r="359" spans="1:2" s="15" customFormat="1" ht="15" x14ac:dyDescent="0.3">
      <c r="A359" s="38"/>
      <c r="B359" s="29"/>
    </row>
    <row r="360" spans="1:2" s="15" customFormat="1" ht="15" x14ac:dyDescent="0.3">
      <c r="A360" s="38"/>
      <c r="B360" s="29"/>
    </row>
    <row r="361" spans="1:2" s="15" customFormat="1" ht="15" x14ac:dyDescent="0.3">
      <c r="A361" s="38"/>
      <c r="B361" s="29"/>
    </row>
    <row r="362" spans="1:2" s="15" customFormat="1" ht="15" x14ac:dyDescent="0.3">
      <c r="A362" s="38"/>
      <c r="B362" s="29"/>
    </row>
    <row r="363" spans="1:2" s="15" customFormat="1" ht="15" x14ac:dyDescent="0.3">
      <c r="A363" s="38"/>
      <c r="B363" s="29"/>
    </row>
    <row r="364" spans="1:2" s="15" customFormat="1" ht="15" x14ac:dyDescent="0.3">
      <c r="A364" s="38"/>
      <c r="B364" s="29"/>
    </row>
    <row r="365" spans="1:2" s="15" customFormat="1" ht="15" x14ac:dyDescent="0.3">
      <c r="A365" s="38"/>
      <c r="B365" s="29"/>
    </row>
    <row r="366" spans="1:2" s="15" customFormat="1" ht="15" x14ac:dyDescent="0.3">
      <c r="A366" s="38"/>
      <c r="B366" s="29"/>
    </row>
    <row r="367" spans="1:2" s="15" customFormat="1" ht="15" x14ac:dyDescent="0.3">
      <c r="A367" s="38"/>
      <c r="B367" s="29"/>
    </row>
    <row r="368" spans="1:2" s="15" customFormat="1" ht="15" x14ac:dyDescent="0.3">
      <c r="A368" s="38"/>
      <c r="B368" s="29"/>
    </row>
    <row r="369" spans="1:2" s="15" customFormat="1" ht="15" x14ac:dyDescent="0.3">
      <c r="A369" s="38"/>
      <c r="B369" s="29"/>
    </row>
    <row r="370" spans="1:2" s="15" customFormat="1" ht="15" x14ac:dyDescent="0.3">
      <c r="A370" s="38"/>
      <c r="B370" s="29"/>
    </row>
    <row r="371" spans="1:2" s="15" customFormat="1" ht="15" x14ac:dyDescent="0.3">
      <c r="A371" s="38"/>
      <c r="B371" s="29"/>
    </row>
    <row r="372" spans="1:2" s="15" customFormat="1" ht="15" x14ac:dyDescent="0.3">
      <c r="A372" s="38"/>
      <c r="B372" s="29"/>
    </row>
    <row r="373" spans="1:2" s="15" customFormat="1" ht="15" x14ac:dyDescent="0.3">
      <c r="A373" s="38"/>
      <c r="B373" s="29"/>
    </row>
    <row r="374" spans="1:2" s="15" customFormat="1" ht="15" x14ac:dyDescent="0.3">
      <c r="A374" s="38"/>
      <c r="B374" s="29"/>
    </row>
    <row r="375" spans="1:2" s="15" customFormat="1" ht="15" x14ac:dyDescent="0.3">
      <c r="A375" s="38"/>
      <c r="B375" s="29"/>
    </row>
    <row r="376" spans="1:2" s="15" customFormat="1" ht="15" x14ac:dyDescent="0.3">
      <c r="A376" s="38"/>
      <c r="B376" s="29"/>
    </row>
    <row r="377" spans="1:2" s="15" customFormat="1" ht="15" x14ac:dyDescent="0.3">
      <c r="A377" s="38"/>
      <c r="B377" s="29"/>
    </row>
    <row r="378" spans="1:2" s="15" customFormat="1" ht="15" x14ac:dyDescent="0.3">
      <c r="A378" s="38"/>
      <c r="B378" s="29"/>
    </row>
    <row r="379" spans="1:2" s="15" customFormat="1" ht="15" x14ac:dyDescent="0.3">
      <c r="A379" s="38"/>
      <c r="B379" s="29"/>
    </row>
    <row r="380" spans="1:2" s="15" customFormat="1" ht="15" x14ac:dyDescent="0.3">
      <c r="A380" s="38"/>
      <c r="B380" s="29"/>
    </row>
    <row r="381" spans="1:2" s="15" customFormat="1" ht="15" x14ac:dyDescent="0.3">
      <c r="A381" s="38"/>
      <c r="B381" s="29"/>
    </row>
    <row r="382" spans="1:2" s="15" customFormat="1" ht="15" x14ac:dyDescent="0.3">
      <c r="A382" s="38"/>
      <c r="B382" s="29"/>
    </row>
    <row r="383" spans="1:2" s="15" customFormat="1" ht="15" x14ac:dyDescent="0.3">
      <c r="A383" s="38"/>
      <c r="B383" s="29"/>
    </row>
    <row r="384" spans="1:2" s="15" customFormat="1" ht="15" x14ac:dyDescent="0.3">
      <c r="A384" s="38"/>
      <c r="B384" s="29"/>
    </row>
    <row r="385" spans="1:2" s="15" customFormat="1" ht="15" x14ac:dyDescent="0.3">
      <c r="A385" s="38"/>
      <c r="B385" s="29"/>
    </row>
    <row r="386" spans="1:2" s="15" customFormat="1" ht="15" x14ac:dyDescent="0.3">
      <c r="A386" s="38"/>
      <c r="B386" s="29"/>
    </row>
    <row r="387" spans="1:2" s="15" customFormat="1" ht="15" x14ac:dyDescent="0.3">
      <c r="A387" s="38"/>
      <c r="B387" s="29"/>
    </row>
    <row r="388" spans="1:2" s="15" customFormat="1" ht="15" x14ac:dyDescent="0.3">
      <c r="A388" s="38"/>
      <c r="B388" s="29"/>
    </row>
    <row r="389" spans="1:2" s="15" customFormat="1" ht="15" x14ac:dyDescent="0.3">
      <c r="A389" s="38"/>
      <c r="B389" s="29"/>
    </row>
    <row r="390" spans="1:2" s="15" customFormat="1" ht="15" x14ac:dyDescent="0.3">
      <c r="A390" s="38"/>
      <c r="B390" s="29"/>
    </row>
    <row r="391" spans="1:2" s="15" customFormat="1" ht="15" x14ac:dyDescent="0.3">
      <c r="A391" s="38"/>
      <c r="B391" s="29"/>
    </row>
    <row r="392" spans="1:2" s="15" customFormat="1" ht="15" x14ac:dyDescent="0.3">
      <c r="A392" s="38"/>
      <c r="B392" s="29"/>
    </row>
    <row r="393" spans="1:2" s="15" customFormat="1" ht="15" x14ac:dyDescent="0.3">
      <c r="A393" s="38"/>
      <c r="B393" s="29"/>
    </row>
    <row r="394" spans="1:2" s="15" customFormat="1" ht="15" x14ac:dyDescent="0.3">
      <c r="A394" s="38"/>
      <c r="B394" s="29"/>
    </row>
    <row r="395" spans="1:2" s="15" customFormat="1" ht="15" x14ac:dyDescent="0.3">
      <c r="A395" s="38"/>
      <c r="B395" s="29"/>
    </row>
    <row r="396" spans="1:2" s="15" customFormat="1" ht="15" x14ac:dyDescent="0.3">
      <c r="A396" s="38"/>
      <c r="B396" s="29"/>
    </row>
    <row r="397" spans="1:2" s="15" customFormat="1" ht="15" x14ac:dyDescent="0.3">
      <c r="A397" s="38"/>
      <c r="B397" s="29"/>
    </row>
    <row r="398" spans="1:2" s="15" customFormat="1" ht="15" x14ac:dyDescent="0.3">
      <c r="A398" s="38"/>
      <c r="B398" s="29"/>
    </row>
    <row r="399" spans="1:2" s="15" customFormat="1" ht="15" x14ac:dyDescent="0.3">
      <c r="A399" s="38"/>
      <c r="B399" s="29"/>
    </row>
    <row r="400" spans="1:2" s="15" customFormat="1" ht="15" x14ac:dyDescent="0.3">
      <c r="A400" s="38"/>
      <c r="B400" s="29"/>
    </row>
    <row r="401" spans="1:2" s="15" customFormat="1" ht="15" x14ac:dyDescent="0.3">
      <c r="A401" s="38"/>
      <c r="B401" s="29"/>
    </row>
    <row r="402" spans="1:2" s="15" customFormat="1" ht="15" x14ac:dyDescent="0.3">
      <c r="A402" s="38"/>
      <c r="B402" s="29"/>
    </row>
    <row r="403" spans="1:2" s="15" customFormat="1" ht="15" x14ac:dyDescent="0.3">
      <c r="A403" s="38"/>
      <c r="B403" s="29"/>
    </row>
    <row r="404" spans="1:2" s="15" customFormat="1" ht="15" x14ac:dyDescent="0.3">
      <c r="A404" s="38"/>
      <c r="B404" s="29"/>
    </row>
    <row r="405" spans="1:2" s="15" customFormat="1" ht="15" x14ac:dyDescent="0.3">
      <c r="A405" s="38"/>
      <c r="B405" s="29"/>
    </row>
    <row r="406" spans="1:2" s="15" customFormat="1" ht="15" x14ac:dyDescent="0.3">
      <c r="A406" s="38"/>
      <c r="B406" s="29"/>
    </row>
    <row r="407" spans="1:2" s="15" customFormat="1" ht="15" x14ac:dyDescent="0.3">
      <c r="A407" s="38"/>
      <c r="B407" s="29"/>
    </row>
    <row r="408" spans="1:2" s="15" customFormat="1" ht="15" x14ac:dyDescent="0.3">
      <c r="A408" s="38"/>
      <c r="B408" s="29"/>
    </row>
    <row r="409" spans="1:2" s="15" customFormat="1" ht="15" x14ac:dyDescent="0.3">
      <c r="A409" s="38"/>
      <c r="B409" s="29"/>
    </row>
    <row r="410" spans="1:2" s="15" customFormat="1" ht="15" x14ac:dyDescent="0.3">
      <c r="A410" s="38"/>
      <c r="B410" s="29"/>
    </row>
    <row r="411" spans="1:2" s="15" customFormat="1" ht="15" x14ac:dyDescent="0.3">
      <c r="A411" s="38"/>
      <c r="B411" s="29"/>
    </row>
    <row r="412" spans="1:2" s="15" customFormat="1" ht="15" x14ac:dyDescent="0.3">
      <c r="A412" s="38"/>
      <c r="B412" s="29"/>
    </row>
    <row r="413" spans="1:2" s="15" customFormat="1" ht="15" x14ac:dyDescent="0.3">
      <c r="A413" s="38"/>
      <c r="B413" s="29"/>
    </row>
    <row r="414" spans="1:2" s="15" customFormat="1" ht="15" x14ac:dyDescent="0.3">
      <c r="A414" s="38"/>
      <c r="B414" s="29"/>
    </row>
    <row r="415" spans="1:2" s="15" customFormat="1" ht="15" x14ac:dyDescent="0.3">
      <c r="A415" s="38"/>
      <c r="B415" s="29"/>
    </row>
    <row r="416" spans="1:2" s="15" customFormat="1" ht="15" x14ac:dyDescent="0.3">
      <c r="A416" s="38"/>
      <c r="B416" s="29"/>
    </row>
    <row r="417" spans="1:43" s="15" customFormat="1" ht="15" x14ac:dyDescent="0.3">
      <c r="A417" s="38"/>
      <c r="B417" s="29"/>
    </row>
    <row r="418" spans="1:43" s="15" customFormat="1" ht="15" x14ac:dyDescent="0.3">
      <c r="A418" s="38"/>
      <c r="B418" s="29"/>
    </row>
    <row r="419" spans="1:43" s="15" customFormat="1" ht="15" x14ac:dyDescent="0.3">
      <c r="A419" s="38"/>
      <c r="B419" s="29"/>
    </row>
    <row r="420" spans="1:43" s="15" customFormat="1" ht="15" x14ac:dyDescent="0.3">
      <c r="A420" s="38"/>
      <c r="B420" s="29"/>
    </row>
    <row r="421" spans="1:43" s="15" customFormat="1" ht="15" x14ac:dyDescent="0.3">
      <c r="A421" s="38"/>
      <c r="B421" s="29"/>
    </row>
    <row r="422" spans="1:43" s="15" customFormat="1" ht="15" x14ac:dyDescent="0.3">
      <c r="A422" s="38"/>
      <c r="B422" s="29"/>
    </row>
    <row r="423" spans="1:43" s="15" customFormat="1" ht="15" x14ac:dyDescent="0.3">
      <c r="A423" s="38"/>
      <c r="B423" s="29"/>
    </row>
    <row r="424" spans="1:43" s="15" customFormat="1" ht="15" x14ac:dyDescent="0.3">
      <c r="A424" s="38"/>
      <c r="B424" s="29"/>
    </row>
    <row r="425" spans="1:43" s="15" customFormat="1" ht="15" x14ac:dyDescent="0.3">
      <c r="A425" s="38"/>
      <c r="B425" s="29"/>
    </row>
    <row r="426" spans="1:43" s="15" customFormat="1" ht="15" x14ac:dyDescent="0.3">
      <c r="A426" s="38"/>
      <c r="B426" s="29"/>
    </row>
    <row r="427" spans="1:43" s="15" customFormat="1" ht="15" x14ac:dyDescent="0.3">
      <c r="A427" s="38"/>
      <c r="B427" s="29"/>
    </row>
    <row r="428" spans="1:43" s="15" customFormat="1" ht="15" x14ac:dyDescent="0.3">
      <c r="A428" s="38"/>
      <c r="B428" s="29"/>
    </row>
    <row r="429" spans="1:43" s="15" customFormat="1" ht="15" x14ac:dyDescent="0.3">
      <c r="A429" s="38"/>
      <c r="B429" s="29"/>
    </row>
    <row r="430" spans="1:43" s="16" customFormat="1" ht="15" x14ac:dyDescent="0.3">
      <c r="A430" s="38"/>
      <c r="B430" s="29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</row>
    <row r="431" spans="1:43" s="16" customFormat="1" ht="15" x14ac:dyDescent="0.3">
      <c r="A431" s="38"/>
      <c r="B431" s="29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</row>
    <row r="432" spans="1:43" s="16" customFormat="1" ht="15" x14ac:dyDescent="0.3">
      <c r="A432" s="38"/>
      <c r="B432" s="29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</row>
    <row r="433" spans="1:43" s="16" customFormat="1" ht="15" x14ac:dyDescent="0.3">
      <c r="A433" s="38"/>
      <c r="B433" s="29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</row>
    <row r="434" spans="1:43" s="16" customFormat="1" ht="15" x14ac:dyDescent="0.3">
      <c r="A434" s="38"/>
      <c r="B434" s="29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</row>
    <row r="435" spans="1:43" s="16" customFormat="1" ht="15" x14ac:dyDescent="0.3">
      <c r="A435" s="38"/>
      <c r="B435" s="29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</row>
    <row r="436" spans="1:43" s="16" customFormat="1" ht="15" x14ac:dyDescent="0.3">
      <c r="A436" s="38"/>
      <c r="B436" s="29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</row>
    <row r="437" spans="1:43" s="16" customFormat="1" ht="15" x14ac:dyDescent="0.3">
      <c r="A437" s="38"/>
      <c r="B437" s="29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</row>
    <row r="438" spans="1:43" s="16" customFormat="1" ht="15" x14ac:dyDescent="0.3">
      <c r="A438" s="38"/>
      <c r="B438" s="29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</row>
    <row r="439" spans="1:43" s="16" customFormat="1" ht="15" x14ac:dyDescent="0.3">
      <c r="A439" s="38"/>
      <c r="B439" s="29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</row>
    <row r="440" spans="1:43" s="16" customFormat="1" ht="15" x14ac:dyDescent="0.3">
      <c r="A440" s="38"/>
      <c r="B440" s="29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</row>
    <row r="441" spans="1:43" s="16" customFormat="1" ht="15" x14ac:dyDescent="0.3">
      <c r="A441" s="38"/>
      <c r="B441" s="29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</row>
    <row r="442" spans="1:43" s="16" customFormat="1" ht="15" x14ac:dyDescent="0.3">
      <c r="A442" s="38"/>
      <c r="B442" s="29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</row>
    <row r="443" spans="1:43" s="16" customFormat="1" ht="15" x14ac:dyDescent="0.3">
      <c r="A443" s="38"/>
      <c r="B443" s="29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</row>
    <row r="444" spans="1:43" s="16" customFormat="1" ht="15" x14ac:dyDescent="0.3">
      <c r="A444" s="38"/>
      <c r="B444" s="29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</row>
    <row r="445" spans="1:43" s="16" customFormat="1" ht="15" x14ac:dyDescent="0.3">
      <c r="A445" s="38"/>
      <c r="B445" s="29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</row>
    <row r="446" spans="1:43" s="16" customFormat="1" ht="15" x14ac:dyDescent="0.3">
      <c r="A446" s="38"/>
      <c r="B446" s="29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</row>
    <row r="447" spans="1:43" s="16" customFormat="1" ht="15" x14ac:dyDescent="0.3">
      <c r="A447" s="38"/>
      <c r="B447" s="29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</row>
    <row r="448" spans="1:43" s="16" customFormat="1" ht="15" x14ac:dyDescent="0.3">
      <c r="A448" s="38"/>
      <c r="B448" s="29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</row>
    <row r="449" spans="1:43" s="16" customFormat="1" ht="15" x14ac:dyDescent="0.3">
      <c r="A449" s="38"/>
      <c r="B449" s="29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</row>
    <row r="450" spans="1:43" s="16" customFormat="1" ht="15" x14ac:dyDescent="0.3">
      <c r="A450" s="38"/>
      <c r="B450" s="29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</row>
    <row r="451" spans="1:43" s="16" customFormat="1" ht="15" x14ac:dyDescent="0.3">
      <c r="A451" s="38"/>
      <c r="B451" s="29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</row>
    <row r="452" spans="1:43" s="16" customFormat="1" ht="15" x14ac:dyDescent="0.3">
      <c r="A452" s="38"/>
      <c r="B452" s="29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</row>
    <row r="453" spans="1:43" s="16" customFormat="1" ht="15" x14ac:dyDescent="0.3">
      <c r="A453" s="38"/>
      <c r="B453" s="29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</row>
    <row r="454" spans="1:43" s="16" customFormat="1" ht="15" x14ac:dyDescent="0.3">
      <c r="A454" s="38"/>
      <c r="B454" s="29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</row>
    <row r="455" spans="1:43" s="16" customFormat="1" ht="15" x14ac:dyDescent="0.3">
      <c r="A455" s="38"/>
      <c r="B455" s="29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</row>
    <row r="456" spans="1:43" s="16" customFormat="1" ht="15" x14ac:dyDescent="0.3">
      <c r="A456" s="38"/>
      <c r="B456" s="29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</row>
    <row r="457" spans="1:43" s="16" customFormat="1" ht="15" x14ac:dyDescent="0.3">
      <c r="A457" s="38"/>
      <c r="B457" s="29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</row>
    <row r="458" spans="1:43" s="16" customFormat="1" ht="15" x14ac:dyDescent="0.3">
      <c r="A458" s="38"/>
      <c r="B458" s="29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</row>
    <row r="459" spans="1:43" s="16" customFormat="1" ht="15" x14ac:dyDescent="0.3">
      <c r="A459" s="38"/>
      <c r="B459" s="29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</row>
    <row r="460" spans="1:43" s="16" customFormat="1" ht="15" x14ac:dyDescent="0.3">
      <c r="A460" s="38"/>
      <c r="B460" s="29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</row>
    <row r="461" spans="1:43" s="16" customFormat="1" ht="15" x14ac:dyDescent="0.3">
      <c r="A461" s="38"/>
      <c r="B461" s="29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</row>
    <row r="462" spans="1:43" s="16" customFormat="1" ht="15" x14ac:dyDescent="0.3">
      <c r="A462" s="38"/>
      <c r="B462" s="29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</row>
    <row r="463" spans="1:43" s="16" customFormat="1" ht="15" x14ac:dyDescent="0.3">
      <c r="A463" s="38"/>
      <c r="B463" s="29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</row>
    <row r="464" spans="1:43" s="16" customFormat="1" ht="15" x14ac:dyDescent="0.3">
      <c r="A464" s="38"/>
      <c r="B464" s="29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</row>
    <row r="465" spans="1:43" s="16" customFormat="1" ht="15" x14ac:dyDescent="0.3">
      <c r="A465" s="38"/>
      <c r="B465" s="29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</row>
    <row r="466" spans="1:43" s="16" customFormat="1" ht="15" x14ac:dyDescent="0.3">
      <c r="A466" s="38"/>
      <c r="B466" s="29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</row>
    <row r="467" spans="1:43" s="16" customFormat="1" ht="15" x14ac:dyDescent="0.3">
      <c r="A467" s="38"/>
      <c r="B467" s="29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</row>
    <row r="468" spans="1:43" s="16" customFormat="1" ht="15" x14ac:dyDescent="0.3">
      <c r="A468" s="38"/>
      <c r="B468" s="29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</row>
    <row r="469" spans="1:43" s="16" customFormat="1" ht="15" x14ac:dyDescent="0.3">
      <c r="A469" s="38"/>
      <c r="B469" s="29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</row>
    <row r="470" spans="1:43" s="16" customFormat="1" ht="15" x14ac:dyDescent="0.3">
      <c r="A470" s="38"/>
      <c r="B470" s="29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</row>
    <row r="471" spans="1:43" s="16" customFormat="1" ht="15" x14ac:dyDescent="0.3">
      <c r="A471" s="38"/>
      <c r="B471" s="29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</row>
    <row r="472" spans="1:43" s="16" customFormat="1" ht="15" x14ac:dyDescent="0.3">
      <c r="A472" s="38"/>
      <c r="B472" s="29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</row>
    <row r="473" spans="1:43" s="16" customFormat="1" ht="15" x14ac:dyDescent="0.3">
      <c r="A473" s="38"/>
      <c r="B473" s="29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</row>
    <row r="474" spans="1:43" s="16" customFormat="1" ht="15" x14ac:dyDescent="0.3">
      <c r="A474" s="38"/>
      <c r="B474" s="29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</row>
    <row r="475" spans="1:43" s="16" customFormat="1" ht="15" x14ac:dyDescent="0.3">
      <c r="A475" s="38"/>
      <c r="B475" s="29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</row>
    <row r="476" spans="1:43" s="16" customFormat="1" ht="15" x14ac:dyDescent="0.3">
      <c r="A476" s="38"/>
      <c r="B476" s="29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</row>
    <row r="477" spans="1:43" s="16" customFormat="1" ht="15" x14ac:dyDescent="0.3">
      <c r="A477" s="38"/>
      <c r="B477" s="29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</row>
    <row r="478" spans="1:43" s="16" customFormat="1" ht="15" x14ac:dyDescent="0.3">
      <c r="A478" s="38"/>
      <c r="B478" s="29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</row>
    <row r="479" spans="1:43" s="16" customFormat="1" ht="15" x14ac:dyDescent="0.3">
      <c r="A479" s="38"/>
      <c r="B479" s="29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</row>
    <row r="480" spans="1:43" s="16" customFormat="1" ht="15" x14ac:dyDescent="0.3">
      <c r="A480" s="38"/>
      <c r="B480" s="29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</row>
    <row r="481" spans="1:43" s="16" customFormat="1" ht="15" x14ac:dyDescent="0.3">
      <c r="A481" s="38"/>
      <c r="B481" s="29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</row>
    <row r="482" spans="1:43" s="16" customFormat="1" ht="15" x14ac:dyDescent="0.3">
      <c r="A482" s="38"/>
      <c r="B482" s="29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</row>
    <row r="483" spans="1:43" s="16" customFormat="1" ht="15" x14ac:dyDescent="0.3">
      <c r="A483" s="38"/>
      <c r="B483" s="29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</row>
    <row r="484" spans="1:43" s="16" customFormat="1" ht="15" x14ac:dyDescent="0.3">
      <c r="A484" s="38"/>
      <c r="B484" s="29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</row>
    <row r="485" spans="1:43" s="16" customFormat="1" ht="15" x14ac:dyDescent="0.3">
      <c r="A485" s="38"/>
      <c r="B485" s="29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</row>
    <row r="486" spans="1:43" s="16" customFormat="1" ht="15" x14ac:dyDescent="0.3">
      <c r="A486" s="38"/>
      <c r="B486" s="29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</row>
    <row r="487" spans="1:43" s="16" customFormat="1" ht="15" x14ac:dyDescent="0.3">
      <c r="A487" s="38"/>
      <c r="B487" s="29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</row>
    <row r="488" spans="1:43" s="16" customFormat="1" ht="15" x14ac:dyDescent="0.3">
      <c r="A488" s="38"/>
      <c r="B488" s="29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</row>
    <row r="489" spans="1:43" s="16" customFormat="1" ht="15" x14ac:dyDescent="0.3">
      <c r="A489" s="38"/>
      <c r="B489" s="29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</row>
    <row r="490" spans="1:43" s="16" customFormat="1" ht="15" x14ac:dyDescent="0.3">
      <c r="A490" s="38"/>
      <c r="B490" s="29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</row>
    <row r="491" spans="1:43" s="16" customFormat="1" ht="15" x14ac:dyDescent="0.3">
      <c r="A491" s="38"/>
      <c r="B491" s="29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</row>
    <row r="492" spans="1:43" s="16" customFormat="1" ht="15" x14ac:dyDescent="0.3">
      <c r="A492" s="38"/>
      <c r="B492" s="29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</row>
    <row r="493" spans="1:43" s="16" customFormat="1" ht="15" x14ac:dyDescent="0.3">
      <c r="A493" s="38"/>
      <c r="B493" s="29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</row>
    <row r="494" spans="1:43" s="16" customFormat="1" ht="15" x14ac:dyDescent="0.3">
      <c r="A494" s="38"/>
      <c r="B494" s="29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</row>
    <row r="495" spans="1:43" s="16" customFormat="1" ht="15" x14ac:dyDescent="0.3">
      <c r="A495" s="38"/>
      <c r="B495" s="29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</row>
    <row r="496" spans="1:43" s="16" customFormat="1" ht="15" x14ac:dyDescent="0.3">
      <c r="A496" s="38"/>
      <c r="B496" s="29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</row>
    <row r="497" spans="1:43" s="16" customFormat="1" ht="15" x14ac:dyDescent="0.3">
      <c r="A497" s="38"/>
      <c r="B497" s="29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</row>
    <row r="498" spans="1:43" s="16" customFormat="1" ht="15" x14ac:dyDescent="0.3">
      <c r="A498" s="38"/>
      <c r="B498" s="29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</row>
    <row r="499" spans="1:43" s="16" customFormat="1" ht="15" x14ac:dyDescent="0.3">
      <c r="A499" s="38"/>
      <c r="B499" s="29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</row>
    <row r="500" spans="1:43" s="16" customFormat="1" ht="15" x14ac:dyDescent="0.3">
      <c r="A500" s="38"/>
      <c r="B500" s="29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</row>
    <row r="501" spans="1:43" s="16" customFormat="1" ht="15" x14ac:dyDescent="0.3">
      <c r="A501" s="38"/>
      <c r="B501" s="29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</row>
    <row r="502" spans="1:43" s="16" customFormat="1" ht="15" x14ac:dyDescent="0.3">
      <c r="A502" s="38"/>
      <c r="B502" s="29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</row>
    <row r="503" spans="1:43" s="16" customFormat="1" ht="15" x14ac:dyDescent="0.3">
      <c r="A503" s="38"/>
      <c r="B503" s="29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</row>
    <row r="504" spans="1:43" s="16" customFormat="1" ht="15" x14ac:dyDescent="0.3">
      <c r="A504" s="38"/>
      <c r="B504" s="29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</row>
    <row r="505" spans="1:43" s="16" customFormat="1" ht="15" x14ac:dyDescent="0.3">
      <c r="A505" s="38"/>
      <c r="B505" s="29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</row>
    <row r="506" spans="1:43" s="16" customFormat="1" ht="15" x14ac:dyDescent="0.3">
      <c r="A506" s="38"/>
      <c r="B506" s="29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</row>
    <row r="507" spans="1:43" s="16" customFormat="1" ht="15" x14ac:dyDescent="0.3">
      <c r="A507" s="38"/>
      <c r="B507" s="29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</row>
    <row r="508" spans="1:43" s="16" customFormat="1" ht="15" x14ac:dyDescent="0.3">
      <c r="A508" s="38"/>
      <c r="B508" s="29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</row>
    <row r="509" spans="1:43" s="16" customFormat="1" ht="15" x14ac:dyDescent="0.3">
      <c r="A509" s="38"/>
      <c r="B509" s="29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</row>
    <row r="510" spans="1:43" s="16" customFormat="1" ht="15" x14ac:dyDescent="0.3">
      <c r="A510" s="38"/>
      <c r="B510" s="29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</row>
    <row r="511" spans="1:43" s="16" customFormat="1" ht="15" x14ac:dyDescent="0.3">
      <c r="A511" s="38"/>
      <c r="B511" s="29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</row>
    <row r="512" spans="1:43" s="16" customFormat="1" ht="15" x14ac:dyDescent="0.3">
      <c r="A512" s="38"/>
      <c r="B512" s="29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</row>
    <row r="513" spans="1:43" s="16" customFormat="1" ht="15" x14ac:dyDescent="0.3">
      <c r="A513" s="38"/>
      <c r="B513" s="29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</row>
    <row r="514" spans="1:43" s="16" customFormat="1" ht="15" x14ac:dyDescent="0.3">
      <c r="A514" s="38"/>
      <c r="B514" s="29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</row>
    <row r="515" spans="1:43" s="16" customFormat="1" ht="15" x14ac:dyDescent="0.3">
      <c r="A515" s="38"/>
      <c r="B515" s="29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</row>
    <row r="516" spans="1:43" s="16" customFormat="1" ht="15" x14ac:dyDescent="0.3">
      <c r="A516" s="38"/>
      <c r="B516" s="29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</row>
    <row r="517" spans="1:43" s="16" customFormat="1" ht="15" x14ac:dyDescent="0.3">
      <c r="A517" s="38"/>
      <c r="B517" s="29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</row>
    <row r="518" spans="1:43" s="16" customFormat="1" ht="15" x14ac:dyDescent="0.3">
      <c r="A518" s="38"/>
      <c r="B518" s="29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</row>
    <row r="519" spans="1:43" s="16" customFormat="1" ht="15" x14ac:dyDescent="0.3">
      <c r="A519" s="38"/>
      <c r="B519" s="29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</row>
    <row r="520" spans="1:43" s="16" customFormat="1" ht="15" x14ac:dyDescent="0.3">
      <c r="A520" s="38"/>
      <c r="B520" s="29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</row>
    <row r="521" spans="1:43" s="16" customFormat="1" ht="15" x14ac:dyDescent="0.3">
      <c r="A521" s="38"/>
      <c r="B521" s="29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</row>
    <row r="522" spans="1:43" s="16" customFormat="1" ht="15" x14ac:dyDescent="0.3">
      <c r="A522" s="38"/>
      <c r="B522" s="29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</row>
    <row r="523" spans="1:43" s="16" customFormat="1" ht="15" x14ac:dyDescent="0.3">
      <c r="A523" s="38"/>
      <c r="B523" s="29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</row>
    <row r="524" spans="1:43" s="16" customFormat="1" ht="15" x14ac:dyDescent="0.3">
      <c r="A524" s="38"/>
      <c r="B524" s="29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</row>
    <row r="525" spans="1:43" s="16" customFormat="1" ht="15" x14ac:dyDescent="0.3">
      <c r="A525" s="38"/>
      <c r="B525" s="29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</row>
    <row r="526" spans="1:43" s="16" customFormat="1" ht="15" x14ac:dyDescent="0.3">
      <c r="A526" s="38"/>
      <c r="B526" s="29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</row>
    <row r="527" spans="1:43" s="16" customFormat="1" ht="15" x14ac:dyDescent="0.3">
      <c r="A527" s="38"/>
      <c r="B527" s="29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</row>
    <row r="528" spans="1:43" s="16" customFormat="1" ht="15" x14ac:dyDescent="0.3">
      <c r="A528" s="38"/>
      <c r="B528" s="29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</row>
    <row r="529" spans="1:43" s="16" customFormat="1" ht="15" x14ac:dyDescent="0.3">
      <c r="A529" s="38"/>
      <c r="B529" s="29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</row>
    <row r="530" spans="1:43" s="16" customFormat="1" ht="15" x14ac:dyDescent="0.3">
      <c r="A530" s="38"/>
      <c r="B530" s="29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</row>
    <row r="531" spans="1:43" s="16" customFormat="1" ht="15" x14ac:dyDescent="0.3">
      <c r="A531" s="38"/>
      <c r="B531" s="29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</row>
    <row r="532" spans="1:43" s="16" customFormat="1" ht="15" x14ac:dyDescent="0.3">
      <c r="A532" s="38"/>
      <c r="B532" s="29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</row>
    <row r="533" spans="1:43" s="16" customFormat="1" ht="15" x14ac:dyDescent="0.3">
      <c r="A533" s="38"/>
      <c r="B533" s="29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</row>
    <row r="534" spans="1:43" s="16" customFormat="1" ht="15" x14ac:dyDescent="0.3">
      <c r="A534" s="38"/>
      <c r="B534" s="29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</row>
    <row r="535" spans="1:43" s="16" customFormat="1" ht="15" x14ac:dyDescent="0.3">
      <c r="A535" s="38"/>
      <c r="B535" s="29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</row>
    <row r="536" spans="1:43" s="16" customFormat="1" ht="15" x14ac:dyDescent="0.3">
      <c r="A536" s="38"/>
      <c r="B536" s="29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</row>
    <row r="537" spans="1:43" s="16" customFormat="1" ht="15" x14ac:dyDescent="0.3">
      <c r="A537" s="38"/>
      <c r="B537" s="29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</row>
    <row r="538" spans="1:43" s="16" customFormat="1" ht="15" x14ac:dyDescent="0.3">
      <c r="A538" s="38"/>
      <c r="B538" s="29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</row>
    <row r="539" spans="1:43" s="16" customFormat="1" ht="15" x14ac:dyDescent="0.3">
      <c r="A539" s="38"/>
      <c r="B539" s="29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</row>
    <row r="540" spans="1:43" s="16" customFormat="1" ht="15" x14ac:dyDescent="0.3">
      <c r="A540" s="38"/>
      <c r="B540" s="29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</row>
    <row r="541" spans="1:43" s="16" customFormat="1" ht="15" x14ac:dyDescent="0.3">
      <c r="A541" s="38"/>
      <c r="B541" s="29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</row>
    <row r="542" spans="1:43" s="16" customFormat="1" ht="15" x14ac:dyDescent="0.3">
      <c r="A542" s="38"/>
      <c r="B542" s="29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</row>
    <row r="543" spans="1:43" s="16" customFormat="1" ht="15" x14ac:dyDescent="0.3">
      <c r="A543" s="38"/>
      <c r="B543" s="29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</row>
    <row r="544" spans="1:43" s="16" customFormat="1" ht="15" x14ac:dyDescent="0.3">
      <c r="A544" s="38"/>
      <c r="B544" s="29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</row>
    <row r="545" spans="1:43" s="16" customFormat="1" ht="15" x14ac:dyDescent="0.3">
      <c r="A545" s="38"/>
      <c r="B545" s="29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</row>
    <row r="546" spans="1:43" s="16" customFormat="1" ht="15" x14ac:dyDescent="0.3">
      <c r="A546" s="38"/>
      <c r="B546" s="29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</row>
    <row r="547" spans="1:43" s="16" customFormat="1" ht="15" x14ac:dyDescent="0.3">
      <c r="A547" s="38"/>
      <c r="B547" s="29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</row>
    <row r="548" spans="1:43" s="16" customFormat="1" ht="15" x14ac:dyDescent="0.3">
      <c r="A548" s="38"/>
      <c r="B548" s="29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</row>
    <row r="549" spans="1:43" s="16" customFormat="1" ht="15" x14ac:dyDescent="0.3">
      <c r="A549" s="38"/>
      <c r="B549" s="29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</row>
    <row r="550" spans="1:43" s="16" customFormat="1" ht="15" x14ac:dyDescent="0.3">
      <c r="A550" s="38"/>
      <c r="B550" s="29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</row>
    <row r="551" spans="1:43" s="16" customFormat="1" ht="15" x14ac:dyDescent="0.3">
      <c r="A551" s="38"/>
      <c r="B551" s="29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</row>
    <row r="552" spans="1:43" s="16" customFormat="1" ht="15" x14ac:dyDescent="0.3">
      <c r="A552" s="38"/>
      <c r="B552" s="29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</row>
    <row r="553" spans="1:43" s="16" customFormat="1" ht="15" x14ac:dyDescent="0.3">
      <c r="A553" s="38"/>
      <c r="B553" s="29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</row>
    <row r="554" spans="1:43" s="16" customFormat="1" ht="15" x14ac:dyDescent="0.3">
      <c r="A554" s="38"/>
      <c r="B554" s="29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</row>
    <row r="555" spans="1:43" s="16" customFormat="1" ht="15" x14ac:dyDescent="0.3">
      <c r="A555" s="38"/>
      <c r="B555" s="29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</row>
    <row r="556" spans="1:43" s="16" customFormat="1" ht="15" x14ac:dyDescent="0.3">
      <c r="A556" s="38"/>
      <c r="B556" s="29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</row>
    <row r="557" spans="1:43" s="16" customFormat="1" ht="15" x14ac:dyDescent="0.3">
      <c r="A557" s="38"/>
      <c r="B557" s="29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</row>
    <row r="558" spans="1:43" s="16" customFormat="1" ht="15" x14ac:dyDescent="0.3">
      <c r="A558" s="38"/>
      <c r="B558" s="29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</row>
    <row r="559" spans="1:43" s="16" customFormat="1" ht="15" x14ac:dyDescent="0.3">
      <c r="A559" s="38"/>
      <c r="B559" s="29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</row>
    <row r="560" spans="1:43" s="16" customFormat="1" ht="15" x14ac:dyDescent="0.3">
      <c r="A560" s="38"/>
      <c r="B560" s="29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</row>
    <row r="561" spans="1:43" s="16" customFormat="1" ht="15" x14ac:dyDescent="0.3">
      <c r="A561" s="38"/>
      <c r="B561" s="29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</row>
    <row r="562" spans="1:43" s="16" customFormat="1" ht="15" x14ac:dyDescent="0.3">
      <c r="A562" s="38"/>
      <c r="B562" s="29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</row>
    <row r="563" spans="1:43" s="16" customFormat="1" ht="15" x14ac:dyDescent="0.3">
      <c r="A563" s="38"/>
      <c r="B563" s="29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</row>
    <row r="564" spans="1:43" s="16" customFormat="1" ht="15" x14ac:dyDescent="0.3">
      <c r="A564" s="38"/>
      <c r="B564" s="29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</row>
    <row r="565" spans="1:43" s="16" customFormat="1" ht="15" x14ac:dyDescent="0.3">
      <c r="A565" s="38"/>
      <c r="B565" s="29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</row>
    <row r="566" spans="1:43" s="16" customFormat="1" ht="15" x14ac:dyDescent="0.3">
      <c r="A566" s="38"/>
      <c r="B566" s="29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</row>
    <row r="567" spans="1:43" s="16" customFormat="1" ht="15" x14ac:dyDescent="0.3">
      <c r="A567" s="38"/>
      <c r="B567" s="29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</row>
    <row r="568" spans="1:43" s="16" customFormat="1" ht="15" x14ac:dyDescent="0.3">
      <c r="A568" s="38"/>
      <c r="B568" s="29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</row>
    <row r="569" spans="1:43" s="16" customFormat="1" ht="15" x14ac:dyDescent="0.3">
      <c r="A569" s="38"/>
      <c r="B569" s="29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</row>
    <row r="570" spans="1:43" s="16" customFormat="1" ht="15" x14ac:dyDescent="0.3">
      <c r="A570" s="38"/>
      <c r="B570" s="29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</row>
    <row r="571" spans="1:43" s="16" customFormat="1" ht="15" x14ac:dyDescent="0.3">
      <c r="A571" s="38"/>
      <c r="B571" s="29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</row>
    <row r="572" spans="1:43" s="16" customFormat="1" ht="15" x14ac:dyDescent="0.3">
      <c r="A572" s="38"/>
      <c r="B572" s="29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</row>
    <row r="573" spans="1:43" s="16" customFormat="1" ht="15" x14ac:dyDescent="0.3">
      <c r="A573" s="38"/>
      <c r="B573" s="29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</row>
    <row r="574" spans="1:43" s="16" customFormat="1" ht="15" x14ac:dyDescent="0.3">
      <c r="A574" s="38"/>
      <c r="B574" s="29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</row>
    <row r="575" spans="1:43" s="16" customFormat="1" ht="15" x14ac:dyDescent="0.3">
      <c r="A575" s="38"/>
      <c r="B575" s="29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</row>
    <row r="576" spans="1:43" s="16" customFormat="1" ht="15" x14ac:dyDescent="0.3">
      <c r="A576" s="38"/>
      <c r="B576" s="29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</row>
    <row r="577" spans="1:43" s="16" customFormat="1" ht="15" x14ac:dyDescent="0.3">
      <c r="A577" s="38"/>
      <c r="B577" s="29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</row>
    <row r="578" spans="1:43" s="16" customFormat="1" ht="15" x14ac:dyDescent="0.3">
      <c r="A578" s="38"/>
      <c r="B578" s="29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</row>
    <row r="579" spans="1:43" s="16" customFormat="1" ht="15" x14ac:dyDescent="0.3">
      <c r="A579" s="38"/>
      <c r="B579" s="29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</row>
    <row r="580" spans="1:43" s="16" customFormat="1" ht="15" x14ac:dyDescent="0.3">
      <c r="A580" s="38"/>
      <c r="B580" s="29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</row>
    <row r="581" spans="1:43" s="16" customFormat="1" ht="15" x14ac:dyDescent="0.3">
      <c r="A581" s="38"/>
      <c r="B581" s="29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</row>
    <row r="582" spans="1:43" s="16" customFormat="1" ht="15" x14ac:dyDescent="0.3">
      <c r="A582" s="38"/>
      <c r="B582" s="29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</row>
    <row r="583" spans="1:43" s="16" customFormat="1" ht="15" x14ac:dyDescent="0.3">
      <c r="A583" s="38"/>
      <c r="B583" s="29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</row>
    <row r="584" spans="1:43" s="16" customFormat="1" ht="15" x14ac:dyDescent="0.3">
      <c r="A584" s="38"/>
      <c r="B584" s="29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</row>
    <row r="585" spans="1:43" s="16" customFormat="1" ht="15" x14ac:dyDescent="0.3">
      <c r="A585" s="38"/>
      <c r="B585" s="29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</row>
    <row r="586" spans="1:43" s="16" customFormat="1" ht="15" x14ac:dyDescent="0.3">
      <c r="A586" s="38"/>
      <c r="B586" s="29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</row>
    <row r="587" spans="1:43" s="16" customFormat="1" ht="15" x14ac:dyDescent="0.3">
      <c r="A587" s="38"/>
      <c r="B587" s="29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</row>
    <row r="588" spans="1:43" s="16" customFormat="1" ht="15" x14ac:dyDescent="0.3">
      <c r="A588" s="38"/>
      <c r="B588" s="29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</row>
    <row r="589" spans="1:43" s="16" customFormat="1" ht="15" x14ac:dyDescent="0.3">
      <c r="A589" s="38"/>
      <c r="B589" s="29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</row>
    <row r="590" spans="1:43" s="16" customFormat="1" ht="15" x14ac:dyDescent="0.3">
      <c r="A590" s="38"/>
      <c r="B590" s="29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</row>
    <row r="591" spans="1:43" s="16" customFormat="1" ht="15" x14ac:dyDescent="0.3">
      <c r="A591" s="38"/>
      <c r="B591" s="29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</row>
    <row r="592" spans="1:43" s="16" customFormat="1" ht="15" x14ac:dyDescent="0.3">
      <c r="A592" s="38"/>
      <c r="B592" s="29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</row>
    <row r="593" spans="1:43" s="16" customFormat="1" ht="15" x14ac:dyDescent="0.3">
      <c r="A593" s="38"/>
      <c r="B593" s="29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</row>
    <row r="594" spans="1:43" s="16" customFormat="1" ht="15" x14ac:dyDescent="0.3">
      <c r="A594" s="38"/>
      <c r="B594" s="29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</row>
    <row r="595" spans="1:43" s="16" customFormat="1" ht="15" x14ac:dyDescent="0.3">
      <c r="A595" s="38"/>
      <c r="B595" s="29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</row>
    <row r="596" spans="1:43" s="16" customFormat="1" ht="15" x14ac:dyDescent="0.3">
      <c r="A596" s="38"/>
      <c r="B596" s="29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</row>
    <row r="597" spans="1:43" s="16" customFormat="1" ht="15" x14ac:dyDescent="0.3">
      <c r="A597" s="38"/>
      <c r="B597" s="29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</row>
    <row r="598" spans="1:43" s="16" customFormat="1" ht="15" x14ac:dyDescent="0.3">
      <c r="A598" s="38"/>
      <c r="B598" s="29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</row>
    <row r="599" spans="1:43" s="16" customFormat="1" ht="15" x14ac:dyDescent="0.3">
      <c r="A599" s="38"/>
      <c r="B599" s="29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</row>
    <row r="600" spans="1:43" s="16" customFormat="1" ht="15" x14ac:dyDescent="0.3">
      <c r="A600" s="38"/>
      <c r="B600" s="29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</row>
    <row r="601" spans="1:43" s="16" customFormat="1" ht="15" x14ac:dyDescent="0.3">
      <c r="A601" s="38"/>
      <c r="B601" s="29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</row>
    <row r="602" spans="1:43" s="16" customFormat="1" ht="15" x14ac:dyDescent="0.3">
      <c r="A602" s="38"/>
      <c r="B602" s="29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</row>
    <row r="603" spans="1:43" s="16" customFormat="1" ht="15" x14ac:dyDescent="0.3">
      <c r="A603" s="38"/>
      <c r="B603" s="29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</row>
    <row r="604" spans="1:43" s="16" customFormat="1" ht="15" x14ac:dyDescent="0.3">
      <c r="A604" s="38"/>
      <c r="B604" s="29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</row>
    <row r="605" spans="1:43" s="16" customFormat="1" ht="15" x14ac:dyDescent="0.3">
      <c r="A605" s="38"/>
      <c r="B605" s="29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</row>
    <row r="606" spans="1:43" s="16" customFormat="1" ht="15" x14ac:dyDescent="0.3">
      <c r="A606" s="38"/>
      <c r="B606" s="29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</row>
    <row r="607" spans="1:43" s="16" customFormat="1" ht="15" x14ac:dyDescent="0.3">
      <c r="A607" s="38"/>
      <c r="B607" s="29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</row>
    <row r="608" spans="1:43" s="16" customFormat="1" ht="15" x14ac:dyDescent="0.3">
      <c r="A608" s="38"/>
      <c r="B608" s="29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</row>
    <row r="609" spans="1:43" s="16" customFormat="1" ht="15" x14ac:dyDescent="0.3">
      <c r="A609" s="38"/>
      <c r="B609" s="29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</row>
    <row r="610" spans="1:43" s="16" customFormat="1" ht="15" x14ac:dyDescent="0.3">
      <c r="A610" s="38"/>
      <c r="B610" s="29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</row>
    <row r="611" spans="1:43" s="16" customFormat="1" ht="15" x14ac:dyDescent="0.3">
      <c r="A611" s="38"/>
      <c r="B611" s="29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</row>
    <row r="612" spans="1:43" s="16" customFormat="1" ht="15" x14ac:dyDescent="0.3">
      <c r="A612" s="38"/>
      <c r="B612" s="29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</row>
    <row r="613" spans="1:43" s="16" customFormat="1" ht="15" x14ac:dyDescent="0.3">
      <c r="A613" s="38"/>
      <c r="B613" s="29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</row>
    <row r="614" spans="1:43" s="16" customFormat="1" ht="15" x14ac:dyDescent="0.3">
      <c r="A614" s="38"/>
      <c r="B614" s="29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</row>
    <row r="615" spans="1:43" s="16" customFormat="1" ht="15" x14ac:dyDescent="0.3">
      <c r="A615" s="38"/>
      <c r="B615" s="29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</row>
    <row r="616" spans="1:43" s="16" customFormat="1" ht="15" x14ac:dyDescent="0.3">
      <c r="A616" s="38"/>
      <c r="B616" s="29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</row>
    <row r="617" spans="1:43" s="16" customFormat="1" ht="15" x14ac:dyDescent="0.3">
      <c r="A617" s="38"/>
      <c r="B617" s="29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</row>
    <row r="618" spans="1:43" s="16" customFormat="1" ht="15" x14ac:dyDescent="0.3">
      <c r="A618" s="38"/>
      <c r="B618" s="29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</row>
    <row r="619" spans="1:43" s="16" customFormat="1" ht="15" x14ac:dyDescent="0.3">
      <c r="A619" s="38"/>
      <c r="B619" s="29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</row>
    <row r="620" spans="1:43" s="16" customFormat="1" ht="15" x14ac:dyDescent="0.3">
      <c r="A620" s="38"/>
      <c r="B620" s="29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</row>
    <row r="621" spans="1:43" s="16" customFormat="1" ht="15" x14ac:dyDescent="0.3">
      <c r="A621" s="38"/>
      <c r="B621" s="29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</row>
    <row r="622" spans="1:43" s="16" customFormat="1" ht="15" x14ac:dyDescent="0.3">
      <c r="A622" s="38"/>
      <c r="B622" s="29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</row>
    <row r="623" spans="1:43" s="16" customFormat="1" ht="15" x14ac:dyDescent="0.3">
      <c r="A623" s="38"/>
      <c r="B623" s="29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</row>
    <row r="624" spans="1:43" s="16" customFormat="1" ht="15" x14ac:dyDescent="0.3">
      <c r="A624" s="38"/>
      <c r="B624" s="29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</row>
    <row r="625" spans="1:43" s="16" customFormat="1" ht="15" x14ac:dyDescent="0.3">
      <c r="A625" s="38"/>
      <c r="B625" s="29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</row>
    <row r="626" spans="1:43" s="16" customFormat="1" ht="15" x14ac:dyDescent="0.3">
      <c r="A626" s="38"/>
      <c r="B626" s="29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</row>
    <row r="627" spans="1:43" s="16" customFormat="1" ht="15" x14ac:dyDescent="0.3">
      <c r="A627" s="38"/>
      <c r="B627" s="29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</row>
    <row r="628" spans="1:43" s="16" customFormat="1" ht="15" x14ac:dyDescent="0.3">
      <c r="A628" s="38"/>
      <c r="B628" s="29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</row>
    <row r="629" spans="1:43" s="16" customFormat="1" ht="15" x14ac:dyDescent="0.3">
      <c r="A629" s="38"/>
      <c r="B629" s="29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</row>
    <row r="630" spans="1:43" s="16" customFormat="1" ht="15" x14ac:dyDescent="0.3">
      <c r="A630" s="38"/>
      <c r="B630" s="29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</row>
    <row r="631" spans="1:43" s="16" customFormat="1" ht="15" x14ac:dyDescent="0.3">
      <c r="A631" s="38"/>
      <c r="B631" s="29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</row>
    <row r="632" spans="1:43" s="16" customFormat="1" ht="15" x14ac:dyDescent="0.3">
      <c r="A632" s="38"/>
      <c r="B632" s="29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</row>
    <row r="633" spans="1:43" s="16" customFormat="1" ht="15" x14ac:dyDescent="0.3">
      <c r="A633" s="38"/>
      <c r="B633" s="29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</row>
    <row r="634" spans="1:43" s="16" customFormat="1" ht="15" x14ac:dyDescent="0.3">
      <c r="A634" s="38"/>
      <c r="B634" s="29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</row>
    <row r="635" spans="1:43" s="16" customFormat="1" ht="15" x14ac:dyDescent="0.3">
      <c r="A635" s="38"/>
      <c r="B635" s="29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</row>
    <row r="636" spans="1:43" s="16" customFormat="1" ht="15" x14ac:dyDescent="0.3">
      <c r="A636" s="38"/>
      <c r="B636" s="29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</row>
    <row r="637" spans="1:43" s="16" customFormat="1" ht="15" x14ac:dyDescent="0.3">
      <c r="A637" s="38"/>
      <c r="B637" s="29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</row>
    <row r="638" spans="1:43" s="16" customFormat="1" ht="15" x14ac:dyDescent="0.3">
      <c r="A638" s="38"/>
      <c r="B638" s="29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</row>
    <row r="639" spans="1:43" s="16" customFormat="1" ht="15" x14ac:dyDescent="0.3">
      <c r="A639" s="38"/>
      <c r="B639" s="29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</row>
    <row r="640" spans="1:43" s="16" customFormat="1" ht="15" x14ac:dyDescent="0.3">
      <c r="A640" s="38"/>
      <c r="B640" s="29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</row>
    <row r="641" spans="1:43" s="16" customFormat="1" ht="15" x14ac:dyDescent="0.3">
      <c r="A641" s="38"/>
      <c r="B641" s="29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</row>
    <row r="642" spans="1:43" s="16" customFormat="1" ht="15" x14ac:dyDescent="0.3">
      <c r="A642" s="38"/>
      <c r="B642" s="29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</row>
    <row r="643" spans="1:43" s="16" customFormat="1" ht="15" x14ac:dyDescent="0.3">
      <c r="A643" s="38"/>
      <c r="B643" s="29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</row>
    <row r="644" spans="1:43" s="16" customFormat="1" ht="15" x14ac:dyDescent="0.3">
      <c r="A644" s="38"/>
      <c r="B644" s="29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</row>
    <row r="645" spans="1:43" s="16" customFormat="1" ht="15" x14ac:dyDescent="0.3">
      <c r="A645" s="38"/>
      <c r="B645" s="29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</row>
    <row r="646" spans="1:43" s="16" customFormat="1" ht="15" x14ac:dyDescent="0.3">
      <c r="A646" s="38"/>
      <c r="B646" s="29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</row>
    <row r="647" spans="1:43" s="16" customFormat="1" ht="15" x14ac:dyDescent="0.3">
      <c r="A647" s="38"/>
      <c r="B647" s="29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</row>
    <row r="648" spans="1:43" s="16" customFormat="1" ht="15" x14ac:dyDescent="0.3">
      <c r="A648" s="38"/>
      <c r="B648" s="29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</row>
    <row r="649" spans="1:43" s="16" customFormat="1" ht="15" x14ac:dyDescent="0.3">
      <c r="A649" s="38"/>
      <c r="B649" s="29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</row>
    <row r="650" spans="1:43" s="16" customFormat="1" ht="15" x14ac:dyDescent="0.3">
      <c r="A650" s="38"/>
      <c r="B650" s="29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</row>
    <row r="651" spans="1:43" s="16" customFormat="1" ht="15" x14ac:dyDescent="0.3">
      <c r="A651" s="38"/>
      <c r="B651" s="29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</row>
    <row r="652" spans="1:43" s="16" customFormat="1" ht="15" x14ac:dyDescent="0.3">
      <c r="A652" s="38"/>
      <c r="B652" s="29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</row>
    <row r="653" spans="1:43" s="16" customFormat="1" ht="15" x14ac:dyDescent="0.3">
      <c r="A653" s="38"/>
      <c r="B653" s="29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</row>
    <row r="654" spans="1:43" s="16" customFormat="1" ht="15" x14ac:dyDescent="0.3">
      <c r="A654" s="38"/>
      <c r="B654" s="29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</row>
    <row r="655" spans="1:43" s="16" customFormat="1" ht="15" x14ac:dyDescent="0.3">
      <c r="A655" s="38"/>
      <c r="B655" s="29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</row>
    <row r="656" spans="1:43" s="16" customFormat="1" ht="15" x14ac:dyDescent="0.3">
      <c r="A656" s="38"/>
      <c r="B656" s="29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</row>
    <row r="657" spans="1:43" s="16" customFormat="1" ht="15" x14ac:dyDescent="0.3">
      <c r="A657" s="38"/>
      <c r="B657" s="29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</row>
    <row r="658" spans="1:43" s="16" customFormat="1" ht="15" x14ac:dyDescent="0.3">
      <c r="A658" s="38"/>
      <c r="B658" s="29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</row>
    <row r="659" spans="1:43" s="16" customFormat="1" ht="15" x14ac:dyDescent="0.3">
      <c r="A659" s="38"/>
      <c r="B659" s="29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</row>
    <row r="660" spans="1:43" s="16" customFormat="1" ht="15" x14ac:dyDescent="0.3">
      <c r="A660" s="38"/>
      <c r="B660" s="29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</row>
    <row r="661" spans="1:43" s="16" customFormat="1" ht="15" x14ac:dyDescent="0.3">
      <c r="A661" s="38"/>
      <c r="B661" s="29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</row>
    <row r="662" spans="1:43" s="16" customFormat="1" ht="15" x14ac:dyDescent="0.3">
      <c r="A662" s="38"/>
      <c r="B662" s="29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</row>
    <row r="663" spans="1:43" s="16" customFormat="1" ht="15" x14ac:dyDescent="0.3">
      <c r="A663" s="38"/>
      <c r="B663" s="29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</row>
    <row r="664" spans="1:43" s="16" customFormat="1" ht="15" x14ac:dyDescent="0.3">
      <c r="A664" s="38"/>
      <c r="B664" s="29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</row>
    <row r="665" spans="1:43" s="16" customFormat="1" ht="15" x14ac:dyDescent="0.3">
      <c r="A665" s="38"/>
      <c r="B665" s="29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</row>
    <row r="666" spans="1:43" s="16" customFormat="1" ht="15" x14ac:dyDescent="0.3">
      <c r="A666" s="38"/>
      <c r="B666" s="29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</row>
    <row r="667" spans="1:43" s="16" customFormat="1" ht="15" x14ac:dyDescent="0.3">
      <c r="A667" s="38"/>
      <c r="B667" s="29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</row>
    <row r="668" spans="1:43" s="16" customFormat="1" ht="15" x14ac:dyDescent="0.3">
      <c r="A668" s="38"/>
      <c r="B668" s="29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</row>
    <row r="669" spans="1:43" s="16" customFormat="1" ht="15" x14ac:dyDescent="0.3">
      <c r="A669" s="38"/>
      <c r="B669" s="29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</row>
    <row r="670" spans="1:43" s="16" customFormat="1" ht="15" x14ac:dyDescent="0.3">
      <c r="A670" s="38"/>
      <c r="B670" s="29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</row>
    <row r="671" spans="1:43" s="16" customFormat="1" ht="15" x14ac:dyDescent="0.3">
      <c r="A671" s="38"/>
      <c r="B671" s="29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</row>
    <row r="672" spans="1:43" s="16" customFormat="1" ht="15" x14ac:dyDescent="0.3">
      <c r="A672" s="38"/>
      <c r="B672" s="29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</row>
    <row r="673" spans="1:43" s="16" customFormat="1" ht="15" x14ac:dyDescent="0.3">
      <c r="A673" s="38"/>
      <c r="B673" s="29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</row>
    <row r="674" spans="1:43" s="16" customFormat="1" ht="15" x14ac:dyDescent="0.3">
      <c r="A674" s="38"/>
      <c r="B674" s="29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</row>
    <row r="675" spans="1:43" s="16" customFormat="1" ht="15" x14ac:dyDescent="0.3">
      <c r="A675" s="38"/>
      <c r="B675" s="29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</row>
    <row r="676" spans="1:43" s="16" customFormat="1" ht="15" x14ac:dyDescent="0.3">
      <c r="A676" s="38"/>
      <c r="B676" s="29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</row>
    <row r="677" spans="1:43" s="16" customFormat="1" ht="15" x14ac:dyDescent="0.3">
      <c r="A677" s="38"/>
      <c r="B677" s="29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</row>
    <row r="678" spans="1:43" s="16" customFormat="1" ht="15" x14ac:dyDescent="0.3">
      <c r="A678" s="38"/>
      <c r="B678" s="29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</row>
    <row r="679" spans="1:43" s="16" customFormat="1" ht="15" x14ac:dyDescent="0.3">
      <c r="A679" s="38"/>
      <c r="B679" s="29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</row>
    <row r="680" spans="1:43" s="16" customFormat="1" ht="15" x14ac:dyDescent="0.3">
      <c r="A680" s="38"/>
      <c r="B680" s="29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</row>
    <row r="681" spans="1:43" s="16" customFormat="1" ht="15" x14ac:dyDescent="0.3">
      <c r="A681" s="38"/>
      <c r="B681" s="29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</row>
    <row r="682" spans="1:43" s="16" customFormat="1" ht="15" x14ac:dyDescent="0.3">
      <c r="A682" s="38"/>
      <c r="B682" s="29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</row>
    <row r="683" spans="1:43" s="16" customFormat="1" ht="15" x14ac:dyDescent="0.3">
      <c r="A683" s="38"/>
      <c r="B683" s="29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</row>
    <row r="684" spans="1:43" s="16" customFormat="1" ht="15" x14ac:dyDescent="0.3">
      <c r="A684" s="38"/>
      <c r="B684" s="29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</row>
    <row r="685" spans="1:43" s="16" customFormat="1" ht="15" x14ac:dyDescent="0.3">
      <c r="A685" s="38"/>
      <c r="B685" s="29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</row>
    <row r="686" spans="1:43" s="16" customFormat="1" ht="15" x14ac:dyDescent="0.3">
      <c r="A686" s="38"/>
      <c r="B686" s="29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</row>
    <row r="687" spans="1:43" s="16" customFormat="1" ht="15" x14ac:dyDescent="0.3">
      <c r="A687" s="38"/>
      <c r="B687" s="29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</row>
    <row r="688" spans="1:43" s="16" customFormat="1" ht="15" x14ac:dyDescent="0.3">
      <c r="A688" s="38"/>
      <c r="B688" s="29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</row>
    <row r="689" spans="1:43" s="16" customFormat="1" ht="15" x14ac:dyDescent="0.3">
      <c r="A689" s="38"/>
      <c r="B689" s="29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</row>
    <row r="690" spans="1:43" s="16" customFormat="1" ht="15" x14ac:dyDescent="0.3">
      <c r="A690" s="38"/>
      <c r="B690" s="29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</row>
    <row r="691" spans="1:43" s="16" customFormat="1" ht="15" x14ac:dyDescent="0.3">
      <c r="A691" s="38"/>
      <c r="B691" s="29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</row>
    <row r="692" spans="1:43" s="16" customFormat="1" ht="15" x14ac:dyDescent="0.3">
      <c r="A692" s="38"/>
      <c r="B692" s="29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</row>
    <row r="693" spans="1:43" s="16" customFormat="1" ht="15" x14ac:dyDescent="0.3">
      <c r="A693" s="38"/>
      <c r="B693" s="29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</row>
    <row r="694" spans="1:43" s="16" customFormat="1" ht="15" x14ac:dyDescent="0.3">
      <c r="A694" s="38"/>
      <c r="B694" s="29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</row>
    <row r="695" spans="1:43" s="16" customFormat="1" ht="15" x14ac:dyDescent="0.3">
      <c r="A695" s="38"/>
      <c r="B695" s="29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</row>
    <row r="696" spans="1:43" s="16" customFormat="1" ht="15" x14ac:dyDescent="0.3">
      <c r="A696" s="38"/>
      <c r="B696" s="29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</row>
    <row r="697" spans="1:43" s="16" customFormat="1" ht="15" x14ac:dyDescent="0.3">
      <c r="A697" s="38"/>
      <c r="B697" s="29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</row>
    <row r="698" spans="1:43" s="16" customFormat="1" ht="15" x14ac:dyDescent="0.3">
      <c r="A698" s="38"/>
      <c r="B698" s="29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</row>
    <row r="699" spans="1:43" s="16" customFormat="1" ht="15" x14ac:dyDescent="0.3">
      <c r="A699" s="38"/>
      <c r="B699" s="29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</row>
    <row r="700" spans="1:43" s="16" customFormat="1" ht="15" x14ac:dyDescent="0.3">
      <c r="A700" s="38"/>
      <c r="B700" s="29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</row>
    <row r="701" spans="1:43" s="16" customFormat="1" ht="15" x14ac:dyDescent="0.3">
      <c r="A701" s="38"/>
      <c r="B701" s="29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</row>
    <row r="702" spans="1:43" s="16" customFormat="1" ht="15" x14ac:dyDescent="0.3">
      <c r="A702" s="38"/>
      <c r="B702" s="29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</row>
    <row r="703" spans="1:43" s="16" customFormat="1" ht="15" x14ac:dyDescent="0.3">
      <c r="A703" s="38"/>
      <c r="B703" s="29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</row>
    <row r="704" spans="1:43" s="16" customFormat="1" ht="15" x14ac:dyDescent="0.3">
      <c r="A704" s="38"/>
      <c r="B704" s="29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</row>
    <row r="705" spans="1:43" s="16" customFormat="1" ht="15" x14ac:dyDescent="0.3">
      <c r="A705" s="38"/>
      <c r="B705" s="29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</row>
    <row r="706" spans="1:43" s="16" customFormat="1" ht="15" x14ac:dyDescent="0.3">
      <c r="A706" s="38"/>
      <c r="B706" s="29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</row>
    <row r="707" spans="1:43" s="16" customFormat="1" ht="15" x14ac:dyDescent="0.3">
      <c r="A707" s="38"/>
      <c r="B707" s="29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</row>
    <row r="708" spans="1:43" s="16" customFormat="1" ht="15" x14ac:dyDescent="0.3">
      <c r="A708" s="38"/>
      <c r="B708" s="29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</row>
    <row r="709" spans="1:43" s="16" customFormat="1" ht="15" x14ac:dyDescent="0.3">
      <c r="A709" s="38"/>
      <c r="B709" s="29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</row>
    <row r="710" spans="1:43" s="16" customFormat="1" ht="15" x14ac:dyDescent="0.3">
      <c r="A710" s="38"/>
      <c r="B710" s="29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</row>
    <row r="711" spans="1:43" s="16" customFormat="1" ht="15" x14ac:dyDescent="0.3">
      <c r="A711" s="38"/>
      <c r="B711" s="29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</row>
    <row r="712" spans="1:43" s="16" customFormat="1" ht="15" x14ac:dyDescent="0.3">
      <c r="A712" s="38"/>
      <c r="B712" s="29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</row>
    <row r="713" spans="1:43" s="16" customFormat="1" ht="15" x14ac:dyDescent="0.3">
      <c r="A713" s="38"/>
      <c r="B713" s="29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</row>
    <row r="714" spans="1:43" s="16" customFormat="1" ht="15" x14ac:dyDescent="0.3">
      <c r="A714" s="38"/>
      <c r="B714" s="29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</row>
    <row r="715" spans="1:43" s="16" customFormat="1" ht="15" x14ac:dyDescent="0.3">
      <c r="A715" s="38"/>
      <c r="B715" s="29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</row>
    <row r="716" spans="1:43" s="16" customFormat="1" ht="15" x14ac:dyDescent="0.3">
      <c r="A716" s="38"/>
      <c r="B716" s="29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</row>
    <row r="717" spans="1:43" s="16" customFormat="1" ht="15" x14ac:dyDescent="0.3">
      <c r="A717" s="38"/>
      <c r="B717" s="29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</row>
    <row r="718" spans="1:43" s="16" customFormat="1" ht="15" x14ac:dyDescent="0.3">
      <c r="A718" s="38"/>
      <c r="B718" s="29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</row>
    <row r="719" spans="1:43" s="16" customFormat="1" ht="15" x14ac:dyDescent="0.3">
      <c r="A719" s="38"/>
      <c r="B719" s="29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</row>
    <row r="720" spans="1:43" s="16" customFormat="1" ht="15" x14ac:dyDescent="0.3">
      <c r="A720" s="38"/>
      <c r="B720" s="29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</row>
    <row r="721" spans="1:43" s="16" customFormat="1" ht="15" x14ac:dyDescent="0.3">
      <c r="A721" s="38"/>
      <c r="B721" s="29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</row>
    <row r="722" spans="1:43" s="16" customFormat="1" ht="15" x14ac:dyDescent="0.3">
      <c r="A722" s="38"/>
      <c r="B722" s="29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</row>
    <row r="723" spans="1:43" s="16" customFormat="1" ht="15" x14ac:dyDescent="0.3">
      <c r="A723" s="38"/>
      <c r="B723" s="29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</row>
    <row r="724" spans="1:43" s="16" customFormat="1" ht="15" x14ac:dyDescent="0.3">
      <c r="A724" s="38"/>
      <c r="B724" s="29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</row>
    <row r="725" spans="1:43" s="16" customFormat="1" ht="15" x14ac:dyDescent="0.3">
      <c r="A725" s="38"/>
      <c r="B725" s="29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</row>
    <row r="726" spans="1:43" s="16" customFormat="1" ht="15" x14ac:dyDescent="0.3">
      <c r="A726" s="38"/>
      <c r="B726" s="29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</row>
    <row r="727" spans="1:43" s="16" customFormat="1" ht="15" x14ac:dyDescent="0.3">
      <c r="A727" s="38"/>
      <c r="B727" s="29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</row>
    <row r="728" spans="1:43" s="16" customFormat="1" ht="15" x14ac:dyDescent="0.3">
      <c r="A728" s="38"/>
      <c r="B728" s="29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</row>
    <row r="729" spans="1:43" s="16" customFormat="1" ht="15" x14ac:dyDescent="0.3">
      <c r="A729" s="38"/>
      <c r="B729" s="29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</row>
    <row r="730" spans="1:43" s="16" customFormat="1" ht="15" x14ac:dyDescent="0.3">
      <c r="A730" s="38"/>
      <c r="B730" s="29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</row>
    <row r="731" spans="1:43" s="16" customFormat="1" ht="15" x14ac:dyDescent="0.3">
      <c r="A731" s="38"/>
      <c r="B731" s="29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</row>
    <row r="732" spans="1:43" s="16" customFormat="1" ht="15" x14ac:dyDescent="0.3">
      <c r="A732" s="38"/>
      <c r="B732" s="29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</row>
    <row r="733" spans="1:43" s="16" customFormat="1" ht="15" x14ac:dyDescent="0.3">
      <c r="A733" s="38"/>
      <c r="B733" s="29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</row>
    <row r="734" spans="1:43" s="16" customFormat="1" ht="15" x14ac:dyDescent="0.3">
      <c r="A734" s="38"/>
      <c r="B734" s="29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</row>
    <row r="735" spans="1:43" s="16" customFormat="1" ht="15" x14ac:dyDescent="0.3">
      <c r="A735" s="38"/>
      <c r="B735" s="29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</row>
    <row r="736" spans="1:43" s="16" customFormat="1" ht="15" x14ac:dyDescent="0.3">
      <c r="A736" s="38"/>
      <c r="B736" s="29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</row>
    <row r="737" spans="1:43" s="16" customFormat="1" ht="15" x14ac:dyDescent="0.3">
      <c r="A737" s="38"/>
      <c r="B737" s="29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</row>
    <row r="738" spans="1:43" s="16" customFormat="1" ht="15" x14ac:dyDescent="0.3">
      <c r="A738" s="38"/>
      <c r="B738" s="29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</row>
    <row r="739" spans="1:43" s="16" customFormat="1" ht="15" x14ac:dyDescent="0.3">
      <c r="A739" s="38"/>
      <c r="B739" s="29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</row>
    <row r="740" spans="1:43" s="16" customFormat="1" ht="15" x14ac:dyDescent="0.3">
      <c r="A740" s="38"/>
      <c r="B740" s="29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</row>
    <row r="741" spans="1:43" s="16" customFormat="1" ht="15" x14ac:dyDescent="0.3">
      <c r="A741" s="38"/>
      <c r="B741" s="29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</row>
    <row r="742" spans="1:43" s="16" customFormat="1" ht="15" x14ac:dyDescent="0.3">
      <c r="A742" s="38"/>
      <c r="B742" s="29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</row>
    <row r="743" spans="1:43" s="16" customFormat="1" ht="15" x14ac:dyDescent="0.3">
      <c r="A743" s="38"/>
      <c r="B743" s="29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</row>
    <row r="744" spans="1:43" s="16" customFormat="1" ht="15" x14ac:dyDescent="0.3">
      <c r="A744" s="38"/>
      <c r="B744" s="29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</row>
    <row r="745" spans="1:43" s="16" customFormat="1" ht="15" x14ac:dyDescent="0.3">
      <c r="A745" s="38"/>
      <c r="B745" s="29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</row>
    <row r="746" spans="1:43" s="16" customFormat="1" ht="15" x14ac:dyDescent="0.3">
      <c r="A746" s="38"/>
      <c r="B746" s="29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</row>
    <row r="747" spans="1:43" s="16" customFormat="1" ht="15" x14ac:dyDescent="0.3">
      <c r="A747" s="38"/>
      <c r="B747" s="29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</row>
    <row r="748" spans="1:43" s="16" customFormat="1" ht="15" x14ac:dyDescent="0.3">
      <c r="A748" s="38"/>
      <c r="B748" s="29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</row>
    <row r="749" spans="1:43" s="16" customFormat="1" ht="15" x14ac:dyDescent="0.3">
      <c r="A749" s="38"/>
      <c r="B749" s="29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</row>
    <row r="750" spans="1:43" s="16" customFormat="1" ht="15" x14ac:dyDescent="0.3">
      <c r="A750" s="38"/>
      <c r="B750" s="29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</row>
    <row r="751" spans="1:43" s="16" customFormat="1" ht="15" x14ac:dyDescent="0.3">
      <c r="A751" s="38"/>
      <c r="B751" s="29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</row>
  </sheetData>
  <mergeCells count="20">
    <mergeCell ref="A6:A7"/>
    <mergeCell ref="A34:A35"/>
    <mergeCell ref="B34:B35"/>
    <mergeCell ref="C34:C35"/>
    <mergeCell ref="D34:D35"/>
    <mergeCell ref="E34:E35"/>
    <mergeCell ref="F34:F35"/>
    <mergeCell ref="G6:H6"/>
    <mergeCell ref="I6:I7"/>
    <mergeCell ref="I34:I35"/>
    <mergeCell ref="B1:C1"/>
    <mergeCell ref="F6:F7"/>
    <mergeCell ref="E6:E7"/>
    <mergeCell ref="D6:D7"/>
    <mergeCell ref="C6:C7"/>
    <mergeCell ref="B6:B7"/>
    <mergeCell ref="B2:C2"/>
    <mergeCell ref="D1:H1"/>
    <mergeCell ref="G34:H34"/>
    <mergeCell ref="D2:H2"/>
  </mergeCells>
  <printOptions horizontalCentered="1"/>
  <pageMargins left="0.25" right="0.25" top="0.5" bottom="0.5" header="0.3" footer="0.3"/>
  <pageSetup paperSize="9" scale="73" fitToHeight="0" orientation="landscape" r:id="rId1"/>
  <rowBreaks count="1" manualBreakCount="1">
    <brk id="31" max="16383" man="1"/>
  </rowBreaks>
  <ignoredErrors>
    <ignoredError sqref="F14 F42 F46 F19 F23 F55 F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ბიუჯეტი</vt:lpstr>
      <vt:lpstr>ბიუჯეტი!Print_Area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2022-11-24T09:15:42Z</dcterms:modified>
</cp:coreProperties>
</file>